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30" windowWidth="11300" windowHeight="4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0" i="1"/>
  <c r="E88"/>
  <c r="E86"/>
  <c r="E83"/>
  <c r="E82"/>
  <c r="E81"/>
  <c r="E79"/>
  <c r="E75" l="1"/>
  <c r="E72"/>
  <c r="E70"/>
  <c r="E63"/>
  <c r="E67"/>
  <c r="E61"/>
  <c r="E150"/>
  <c r="E162"/>
  <c r="E160"/>
  <c r="E158"/>
  <c r="E156"/>
  <c r="E125"/>
  <c r="E141"/>
  <c r="E133"/>
  <c r="E129"/>
  <c r="E136"/>
  <c r="E144"/>
  <c r="E103"/>
  <c r="E97"/>
  <c r="E51"/>
  <c r="E46"/>
  <c r="E44"/>
  <c r="E41"/>
  <c r="E40"/>
  <c r="E38"/>
  <c r="E34"/>
  <c r="E27"/>
  <c r="E15"/>
  <c r="E115"/>
  <c r="E154"/>
  <c r="E147"/>
  <c r="E132"/>
  <c r="E126"/>
  <c r="E112"/>
  <c r="E110"/>
  <c r="E107"/>
  <c r="E102"/>
  <c r="E104"/>
  <c r="E99"/>
  <c r="E96"/>
  <c r="E93"/>
  <c r="E85"/>
  <c r="E78"/>
  <c r="E68"/>
  <c r="E60"/>
  <c r="E55"/>
  <c r="E43"/>
  <c r="E37"/>
  <c r="E31"/>
  <c r="E29"/>
  <c r="E19"/>
  <c r="E14"/>
  <c r="E164" l="1"/>
  <c r="E152"/>
  <c r="E149"/>
  <c r="E146"/>
  <c r="E143"/>
  <c r="E140"/>
  <c r="E138"/>
  <c r="E135"/>
  <c r="E131"/>
  <c r="E128"/>
  <c r="E124"/>
  <c r="E123"/>
  <c r="E122"/>
  <c r="E120"/>
  <c r="E118"/>
  <c r="E116"/>
  <c r="E111"/>
  <c r="E109"/>
  <c r="E106"/>
  <c r="E18"/>
  <c r="E20"/>
  <c r="E22"/>
  <c r="E23"/>
  <c r="E24"/>
  <c r="E26"/>
  <c r="E28"/>
  <c r="E30"/>
  <c r="E32"/>
  <c r="E33"/>
  <c r="E36"/>
  <c r="E42"/>
  <c r="E47"/>
  <c r="E48"/>
  <c r="E49"/>
  <c r="E52"/>
  <c r="E53"/>
  <c r="E54"/>
  <c r="E56"/>
  <c r="E57"/>
  <c r="E59"/>
  <c r="E62"/>
  <c r="E64"/>
  <c r="E65"/>
  <c r="E66"/>
  <c r="E71"/>
  <c r="E73"/>
  <c r="E74"/>
  <c r="E76"/>
  <c r="E77"/>
  <c r="E80"/>
  <c r="E84"/>
  <c r="E89"/>
  <c r="E92"/>
  <c r="E95"/>
  <c r="E98"/>
  <c r="E101"/>
  <c r="E13"/>
  <c r="E87" l="1"/>
  <c r="E16"/>
  <c r="E17"/>
  <c r="E39" l="1"/>
</calcChain>
</file>

<file path=xl/sharedStrings.xml><?xml version="1.0" encoding="utf-8"?>
<sst xmlns="http://schemas.openxmlformats.org/spreadsheetml/2006/main" count="529" uniqueCount="230">
  <si>
    <t>OPĆINA GRAČAC</t>
  </si>
  <si>
    <t>OIB: 46944306133</t>
  </si>
  <si>
    <t>Ostali nespomenuti rashodi poslovanja</t>
  </si>
  <si>
    <t>Energija</t>
  </si>
  <si>
    <t>Usluge telefona, pošte i prijevoza</t>
  </si>
  <si>
    <t>Uredski materijal i ostali materijalni rashodi</t>
  </si>
  <si>
    <t>Materijal i dijelovi za tekuće i investicijsko održavanje</t>
  </si>
  <si>
    <t>Sitni inventar i auto gume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</si>
  <si>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</si>
  <si>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</si>
  <si>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</si>
  <si>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</si>
  <si>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</si>
  <si>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</si>
  <si>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Premije osiguranja</t>
  </si>
  <si>
    <t>Članarine</t>
  </si>
  <si>
    <t>Bankarske usluge i usluge platnog prometa</t>
  </si>
  <si>
    <t>Ostali nespomenuti financijski rashodi</t>
  </si>
  <si>
    <t>Nabava uredske opreme</t>
  </si>
  <si>
    <t>Uredska oprema i namještaj</t>
  </si>
  <si>
    <t>Sirana Gračac</t>
  </si>
  <si>
    <t>Higijeničarska služba</t>
  </si>
  <si>
    <t>Javna rasvjeta</t>
  </si>
  <si>
    <t>Postupak i način</t>
  </si>
  <si>
    <t>Plan proračuna</t>
  </si>
  <si>
    <t>(konto)</t>
  </si>
  <si>
    <t>Predmet javne nabave</t>
  </si>
  <si>
    <t>postupka</t>
  </si>
  <si>
    <t>Planirano trajanje</t>
  </si>
  <si>
    <t>ugovora ili sporazuma</t>
  </si>
  <si>
    <t>Literatura</t>
  </si>
  <si>
    <t>Materijal i sredstva za čišćenje i održavanje</t>
  </si>
  <si>
    <t>Materijal za higijenske potrebe i njegu</t>
  </si>
  <si>
    <t>Ostali materijal za potrebe redovnog održavanja</t>
  </si>
  <si>
    <t>Motorni benzin i dizel gorivo</t>
  </si>
  <si>
    <t>Ostali materijal za proizvodnju energije (lož ulje)</t>
  </si>
  <si>
    <t>Materijal i dijelovi za tek. i invest.održ. građ.objekata</t>
  </si>
  <si>
    <t>Materijal i dijelovi za tek. i invest.održ.transport sredstava</t>
  </si>
  <si>
    <t>Ostali materijal i dijelovi za tek. i invest.održavanje</t>
  </si>
  <si>
    <t>Usluge telefona, telefaxa</t>
  </si>
  <si>
    <t>Poštarina</t>
  </si>
  <si>
    <t>Ostale usluge tekućeg i investicijskog održavanja</t>
  </si>
  <si>
    <t>Elektronski mediji</t>
  </si>
  <si>
    <t>Tisak</t>
  </si>
  <si>
    <t>Ostale usluge promidžbe i informiranja</t>
  </si>
  <si>
    <t>Usluge odvjetnika i pravnog savjetovanja</t>
  </si>
  <si>
    <t>Ostale intelektualne usluge</t>
  </si>
  <si>
    <t>Geodetsko katastarske usluge</t>
  </si>
  <si>
    <t>Usluge ažuriranja računalnih baza</t>
  </si>
  <si>
    <t>Ostale računalne usluge</t>
  </si>
  <si>
    <t>Usluge tekućeg i investicijskog održavanja prijevoz. sred.</t>
  </si>
  <si>
    <t>Usluge tek. i invest. održavanja postrojenja i opreme</t>
  </si>
  <si>
    <t>Veterinarske usluge</t>
  </si>
  <si>
    <t>siječanj</t>
  </si>
  <si>
    <t>Evidencijski</t>
  </si>
  <si>
    <t>broj nabave</t>
  </si>
  <si>
    <t xml:space="preserve">Planirana  </t>
  </si>
  <si>
    <t>vrijednost nabave</t>
  </si>
  <si>
    <t>Procijenjena</t>
  </si>
  <si>
    <t>Plan. početak</t>
  </si>
  <si>
    <t>nabave Ug./Nar.</t>
  </si>
  <si>
    <t>bagatelna-N</t>
  </si>
  <si>
    <t>bagatelna-U</t>
  </si>
  <si>
    <t>12 mjeseci</t>
  </si>
  <si>
    <t>veljača</t>
  </si>
  <si>
    <t>siječanj-prosinac</t>
  </si>
  <si>
    <t xml:space="preserve">Reprezentacija </t>
  </si>
  <si>
    <t>Električna energija za vodocrpilište</t>
  </si>
  <si>
    <t>3 mjeseca</t>
  </si>
  <si>
    <t>Materijal i dijelovi za održavanje postrojenja i opreme</t>
  </si>
  <si>
    <t>Uređaji, strojevi i oprema za ostale namjene</t>
  </si>
  <si>
    <t>Gradnja nerazvrstanih cesta</t>
  </si>
  <si>
    <t>Izrada i postavljanje signalizacije  info table</t>
  </si>
  <si>
    <t>Javna rasvjeta- gradnja</t>
  </si>
  <si>
    <t>Projektna dokumentacija za komunalnu infrastrukturu</t>
  </si>
  <si>
    <t>Građevine za gospodarenje komunalnim otpadom</t>
  </si>
  <si>
    <t>Izgradnja infrastrukture za postavljanje Zelenih otoka Gračac i Srb</t>
  </si>
  <si>
    <t>URBROJ: 2198/31-01-15-1</t>
  </si>
  <si>
    <t>Izrada projekta</t>
  </si>
  <si>
    <t>Ulaganje u računalne programe</t>
  </si>
  <si>
    <t>bagatelna- N</t>
  </si>
  <si>
    <t>Uredski materijal</t>
  </si>
  <si>
    <t>Ugovori o djelu</t>
  </si>
  <si>
    <t>bagatelna- U</t>
  </si>
  <si>
    <t>Električna energija- zgrade Općine Gračac</t>
  </si>
  <si>
    <t>bagatelna -N</t>
  </si>
  <si>
    <t xml:space="preserve">Sanacija oborinskih kanala </t>
  </si>
  <si>
    <t>KLASA: 406-01/16-01/1</t>
  </si>
  <si>
    <t>prosinac 2015.</t>
  </si>
  <si>
    <t>10-2016-EBV</t>
  </si>
  <si>
    <t>12-2016-EBV</t>
  </si>
  <si>
    <t>13-2016-EBV</t>
  </si>
  <si>
    <t>9-2016-EBV</t>
  </si>
  <si>
    <t>8-2016-EBV</t>
  </si>
  <si>
    <t>7-2016-EBV</t>
  </si>
  <si>
    <t>6-2016-EBV</t>
  </si>
  <si>
    <t>5-2016-EBV</t>
  </si>
  <si>
    <t>Rent a car i taxi prijevoz</t>
  </si>
  <si>
    <t>16-2016-EBV</t>
  </si>
  <si>
    <t>17-2016-EBV</t>
  </si>
  <si>
    <t>4-2016-EBV</t>
  </si>
  <si>
    <t>3-2016-EBV</t>
  </si>
  <si>
    <t>2-2016-EBV</t>
  </si>
  <si>
    <t>1-2016-EBV</t>
  </si>
  <si>
    <t>11-2016-EBV</t>
  </si>
  <si>
    <t>18-2016-EBV</t>
  </si>
  <si>
    <t>19-2016-EBV</t>
  </si>
  <si>
    <t>15-2016-EBV</t>
  </si>
  <si>
    <t>14-2016-EBV</t>
  </si>
  <si>
    <t>20-2016-EBV</t>
  </si>
  <si>
    <t>21-2016-EBV</t>
  </si>
  <si>
    <t>22-2016-EBV</t>
  </si>
  <si>
    <t xml:space="preserve">Zakupnine i najamnine-ostale </t>
  </si>
  <si>
    <t>25-2016-EBV</t>
  </si>
  <si>
    <t>26-2016-EBV</t>
  </si>
  <si>
    <t>27-2016-EBV</t>
  </si>
  <si>
    <t>Usluge vještačenja</t>
  </si>
  <si>
    <t>28-2016-EBV</t>
  </si>
  <si>
    <t>29-2016-EBV</t>
  </si>
  <si>
    <t>30-2016-EBV</t>
  </si>
  <si>
    <t>31-2016-EBV</t>
  </si>
  <si>
    <t>32-2016-EBV</t>
  </si>
  <si>
    <t>33-2016-EBV</t>
  </si>
  <si>
    <t>34-2016-EBV</t>
  </si>
  <si>
    <t>35-2016-EBV</t>
  </si>
  <si>
    <t>36-2016-EBV</t>
  </si>
  <si>
    <t>37-2016-EBV</t>
  </si>
  <si>
    <t>38-2016-EBV</t>
  </si>
  <si>
    <t>39-2016-EBV</t>
  </si>
  <si>
    <t>Poslovni objekti</t>
  </si>
  <si>
    <t>42-2016-EBV</t>
  </si>
  <si>
    <t>43-2016-EBV</t>
  </si>
  <si>
    <t>Deratizacija i dezinsekcija</t>
  </si>
  <si>
    <t>Rekonstrukcija poslovnih objekata- Centar za javne politike</t>
  </si>
  <si>
    <t>47-2016-EBV</t>
  </si>
  <si>
    <t>Dodatna ulaganja u poslovne objekte</t>
  </si>
  <si>
    <t>ožujak</t>
  </si>
  <si>
    <t>Dodatna ulaganja u poslovne prostore</t>
  </si>
  <si>
    <t>Centar za javne politike</t>
  </si>
  <si>
    <t>Ostala neproizvedena materijalna imovina</t>
  </si>
  <si>
    <t>44-2016-EBV</t>
  </si>
  <si>
    <t>48-2016-EBV</t>
  </si>
  <si>
    <t>Sanacija oborinskih kanala</t>
  </si>
  <si>
    <t>Izrada projektne dokumentacija za nerazvrstane ceste</t>
  </si>
  <si>
    <t>Projektna dokumentacija nogostupa u Srbu</t>
  </si>
  <si>
    <t>Projekt ruralne elektrifikacije</t>
  </si>
  <si>
    <t>Ostali građevinsjki objekti</t>
  </si>
  <si>
    <t>Izgradnja mrtvačnice</t>
  </si>
  <si>
    <t>Ostali građevinski objekti</t>
  </si>
  <si>
    <t>Izrada geodetske podloge za izradu očevidnika groblja</t>
  </si>
  <si>
    <t>Tržnica sanitarni čvor</t>
  </si>
  <si>
    <t>Oprema za ostale namjene</t>
  </si>
  <si>
    <t>Nabava urbane opreme i galanterije</t>
  </si>
  <si>
    <t>Opremanje dječjih igrališta Gračac Srb</t>
  </si>
  <si>
    <t>male vrijednosti-U</t>
  </si>
  <si>
    <t>male vrijednosti- U</t>
  </si>
  <si>
    <t>45-2016-EBV</t>
  </si>
  <si>
    <t>2-2016-EMV</t>
  </si>
  <si>
    <t>46-2016-EBV</t>
  </si>
  <si>
    <t>49-2016-EBV</t>
  </si>
  <si>
    <t>50-2016-EBV</t>
  </si>
  <si>
    <t>51-2016-EBV</t>
  </si>
  <si>
    <t>52-2016-EBV</t>
  </si>
  <si>
    <t>53-2016-EBV</t>
  </si>
  <si>
    <t>54-2016-EBV</t>
  </si>
  <si>
    <t>55-2016-EBV</t>
  </si>
  <si>
    <t>3-2016-EMV</t>
  </si>
  <si>
    <t>56-2016-EBV</t>
  </si>
  <si>
    <t>57-2016-EBV</t>
  </si>
  <si>
    <t>58-2016-EBV</t>
  </si>
  <si>
    <t>Izgradnja novog dijela mreže javne rasvjete</t>
  </si>
  <si>
    <t>bagatelna-N/U</t>
  </si>
  <si>
    <t>siječanj- prosinac</t>
  </si>
  <si>
    <t>9 mjeseci</t>
  </si>
  <si>
    <t>lipanj</t>
  </si>
  <si>
    <t>travanj</t>
  </si>
  <si>
    <t>7 mjeseci</t>
  </si>
  <si>
    <t>1-2016-EMV</t>
  </si>
  <si>
    <t>23-2016-EBV</t>
  </si>
  <si>
    <t>24-2016-EBV</t>
  </si>
  <si>
    <t>40-2016-EBV</t>
  </si>
  <si>
    <t>41-2016-EBV</t>
  </si>
  <si>
    <t>60-2016-EBV</t>
  </si>
  <si>
    <t>Zdravstvene i veterinarske usluge</t>
  </si>
  <si>
    <t>bagatelna - N/U</t>
  </si>
  <si>
    <t>1 mjesec</t>
  </si>
  <si>
    <t>61-2016-EBV</t>
  </si>
  <si>
    <t>Dodatna ulaganja na građevinskim objektima</t>
  </si>
  <si>
    <t>62-2016-EBV</t>
  </si>
  <si>
    <t>Projektna dokumentacija</t>
  </si>
  <si>
    <t>63-2016-EBV</t>
  </si>
  <si>
    <t>Ostala nematerijalna proizvedena imovina</t>
  </si>
  <si>
    <t>64-2016-EBV</t>
  </si>
  <si>
    <t>Elaborat zaštite okoliša</t>
  </si>
  <si>
    <t>Električna energija za vodocrpilište, javnu rasvjetu i zgrade Općine Gračac</t>
  </si>
  <si>
    <t>59-2016-EBV</t>
  </si>
  <si>
    <t>Izgradnja nogostupa u Gračacu</t>
  </si>
  <si>
    <t>6 mjeseci</t>
  </si>
  <si>
    <t>65-2016-EBV</t>
  </si>
  <si>
    <t>Nabava sportske opreme</t>
  </si>
  <si>
    <t>rujan</t>
  </si>
  <si>
    <t>ožujak, rujan</t>
  </si>
  <si>
    <t>1  mjesec</t>
  </si>
  <si>
    <t>srpanj</t>
  </si>
  <si>
    <t>5 mjeseci</t>
  </si>
  <si>
    <t>2198/31-01-16-3</t>
  </si>
  <si>
    <t>2. Izmjene i dopune plana javne nabave za 2016. godinu</t>
  </si>
  <si>
    <t>Usluge interneta</t>
  </si>
  <si>
    <t>Usluge promidžbe i nformiranja</t>
  </si>
  <si>
    <t>66-2016-EBV</t>
  </si>
  <si>
    <t>prosinac</t>
  </si>
  <si>
    <t>67-2016-EBV</t>
  </si>
  <si>
    <t>Proširenje postojećeg dijela mreže javne rasvjete</t>
  </si>
  <si>
    <t>Sanacija divljih odlagališta otpada</t>
  </si>
  <si>
    <t>Sanacija poljskih puteva</t>
  </si>
  <si>
    <r>
      <t>I</t>
    </r>
    <r>
      <rPr>
        <b/>
        <sz val="9"/>
        <rFont val="Calibri"/>
        <family val="2"/>
        <charset val="238"/>
        <scheme val="minor"/>
      </rPr>
      <t>zrada projektne dokumentacije pročistač otpadnih voda za Novo naselje</t>
    </r>
  </si>
  <si>
    <t>Nogometno igralište sanitarni čvor</t>
  </si>
  <si>
    <t>68-2016-EBV</t>
  </si>
  <si>
    <t>69-2016-EBV</t>
  </si>
  <si>
    <t>70-2016-EBV</t>
  </si>
  <si>
    <t>71-2016-EBV</t>
  </si>
  <si>
    <t>Izrada projektne dokumentacije pročistač otpadnih voda za Novo naselje</t>
  </si>
  <si>
    <t>listopad</t>
  </si>
  <si>
    <t>Autorski honorari</t>
  </si>
  <si>
    <t>72-2016-EBV</t>
  </si>
  <si>
    <t>Pristojbe i naknade</t>
  </si>
  <si>
    <t>bagatelna</t>
  </si>
  <si>
    <t>73-2016-EBV</t>
  </si>
  <si>
    <t>Troškovi sudskih postupaka</t>
  </si>
  <si>
    <t>Gračac, 27. prosinca 2016. godine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</si>
</sst>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0" fontId="0" fillId="0" borderId="0" xfId="0" applyNumberFormat="1"/>
    <xf numFmtId="0" fontId="5" fillId="0" borderId="0" xfId="0" applyNumberFormat="1" applyFont="1" applyAlignment="1">
      <alignment horizontal="left" wrapText="1"/>
    </xf>
    <xf numFmtId="0" fontId="7" fillId="4" borderId="1" xfId="0" applyFont="1" applyFill="1" applyBorder="1"/>
    <xf numFmtId="0" fontId="8" fillId="5" borderId="1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9" fillId="5" borderId="1" xfId="0" applyNumberFormat="1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9" fillId="6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0" fontId="10" fillId="2" borderId="3" xfId="1" applyFont="1"/>
    <xf numFmtId="0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/>
    <xf numFmtId="0" fontId="5" fillId="0" borderId="0" xfId="0" applyFont="1"/>
    <xf numFmtId="0" fontId="5" fillId="5" borderId="1" xfId="0" applyFont="1" applyFill="1" applyBorder="1"/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/>
    <xf numFmtId="4" fontId="5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left" wrapText="1"/>
    </xf>
    <xf numFmtId="4" fontId="9" fillId="5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5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/>
    <xf numFmtId="4" fontId="9" fillId="3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NumberFormat="1" applyFont="1" applyFill="1" applyBorder="1" applyAlignment="1">
      <alignment wrapText="1"/>
    </xf>
    <xf numFmtId="0" fontId="5" fillId="5" borderId="1" xfId="0" applyFont="1" applyFill="1" applyBorder="1" applyAlignment="1"/>
    <xf numFmtId="0" fontId="5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/>
    <xf numFmtId="0" fontId="0" fillId="3" borderId="1" xfId="0" applyFill="1" applyBorder="1"/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7" fillId="3" borderId="2" xfId="0" applyFont="1" applyFill="1" applyBorder="1"/>
    <xf numFmtId="0" fontId="9" fillId="3" borderId="1" xfId="0" applyFont="1" applyFill="1" applyBorder="1"/>
    <xf numFmtId="3" fontId="5" fillId="3" borderId="1" xfId="0" applyNumberFormat="1" applyFont="1" applyFill="1" applyBorder="1" applyAlignment="1">
      <alignment horizontal="left" wrapText="1"/>
    </xf>
    <xf numFmtId="0" fontId="1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4" fontId="11" fillId="3" borderId="1" xfId="0" applyNumberFormat="1" applyFont="1" applyFill="1" applyBorder="1" applyAlignment="1">
      <alignment wrapText="1"/>
    </xf>
    <xf numFmtId="14" fontId="11" fillId="0" borderId="1" xfId="0" applyNumberFormat="1" applyFont="1" applyBorder="1" applyAlignment="1">
      <alignment wrapText="1"/>
    </xf>
    <xf numFmtId="1" fontId="11" fillId="0" borderId="1" xfId="0" applyNumberFormat="1" applyFont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left" wrapText="1"/>
    </xf>
    <xf numFmtId="0" fontId="12" fillId="3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4" fontId="11" fillId="5" borderId="1" xfId="0" applyNumberFormat="1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left" wrapText="1"/>
    </xf>
    <xf numFmtId="0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11" fillId="3" borderId="1" xfId="0" applyFont="1" applyFill="1" applyBorder="1" applyAlignment="1"/>
    <xf numFmtId="49" fontId="9" fillId="5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wrapText="1"/>
    </xf>
    <xf numFmtId="0" fontId="2" fillId="0" borderId="0" xfId="0" applyFont="1"/>
    <xf numFmtId="2" fontId="11" fillId="0" borderId="1" xfId="0" applyNumberFormat="1" applyFont="1" applyBorder="1" applyAlignment="1">
      <alignment horizontal="left" wrapText="1"/>
    </xf>
    <xf numFmtId="4" fontId="5" fillId="3" borderId="0" xfId="0" applyNumberFormat="1" applyFont="1" applyFill="1" applyBorder="1" applyAlignment="1">
      <alignment wrapText="1"/>
    </xf>
    <xf numFmtId="0" fontId="15" fillId="3" borderId="1" xfId="0" applyFont="1" applyFill="1" applyBorder="1"/>
    <xf numFmtId="3" fontId="11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/>
    <xf numFmtId="0" fontId="16" fillId="3" borderId="1" xfId="0" applyFont="1" applyFill="1" applyBorder="1"/>
    <xf numFmtId="0" fontId="2" fillId="0" borderId="0" xfId="0" applyFo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8"/>
  <sheetViews>
    <sheetView tabSelected="1" topLeftCell="A15" zoomScale="120" zoomScaleNormal="120" workbookViewId="0">
      <selection activeCell="G24" sqref="G24"/>
    </sheetView>
  </sheetViews>
  <sheetFormatPr defaultRowHeight="14.5"/>
  <cols>
    <col min="1" max="1" width="10.26953125" customWidth="1"/>
    <col min="2" max="2" width="7.453125" customWidth="1"/>
    <col min="3" max="3" width="43" customWidth="1"/>
    <col min="4" max="5" width="13.26953125" bestFit="1" customWidth="1"/>
    <col min="6" max="6" width="15.7265625" customWidth="1"/>
    <col min="7" max="7" width="12.81640625" customWidth="1"/>
    <col min="8" max="8" width="16.453125" customWidth="1"/>
    <col min="9" max="9" width="26.1796875" customWidth="1"/>
    <col min="10" max="10" width="18" customWidth="1"/>
  </cols>
  <sheetData>
    <row r="1" spans="1:9">
      <c r="B1" s="1" t="s">
        <v>0</v>
      </c>
    </row>
    <row r="2" spans="1:9">
      <c r="B2" s="1" t="s">
        <v>87</v>
      </c>
    </row>
    <row r="3" spans="1:9">
      <c r="B3" s="1" t="s">
        <v>77</v>
      </c>
      <c r="C3" s="97" t="s">
        <v>205</v>
      </c>
    </row>
    <row r="4" spans="1:9">
      <c r="B4" s="104" t="s">
        <v>229</v>
      </c>
      <c r="C4" s="104"/>
    </row>
    <row r="5" spans="1:9">
      <c r="B5" s="1"/>
    </row>
    <row r="6" spans="1:9">
      <c r="B6" s="1" t="s">
        <v>1</v>
      </c>
    </row>
    <row r="7" spans="1:9" ht="19.5">
      <c r="B7" s="2" t="s">
        <v>206</v>
      </c>
      <c r="C7" s="2"/>
    </row>
    <row r="8" spans="1:9" ht="18.5">
      <c r="B8" s="3"/>
    </row>
    <row r="9" spans="1:9" ht="15" thickBot="1"/>
    <row r="10" spans="1:9" ht="15.5" thickTop="1" thickBot="1">
      <c r="A10" s="31" t="s">
        <v>54</v>
      </c>
      <c r="B10" s="8" t="s">
        <v>24</v>
      </c>
      <c r="C10" s="8" t="s">
        <v>26</v>
      </c>
      <c r="D10" s="8" t="s">
        <v>56</v>
      </c>
      <c r="E10" s="8" t="s">
        <v>58</v>
      </c>
      <c r="F10" s="8" t="s">
        <v>23</v>
      </c>
      <c r="G10" s="8" t="s">
        <v>59</v>
      </c>
      <c r="H10" s="8" t="s">
        <v>28</v>
      </c>
      <c r="I10" s="68"/>
    </row>
    <row r="11" spans="1:9" ht="15" thickTop="1">
      <c r="A11" s="8" t="s">
        <v>55</v>
      </c>
      <c r="B11" s="8" t="s">
        <v>25</v>
      </c>
      <c r="C11" s="8"/>
      <c r="D11" s="8" t="s">
        <v>57</v>
      </c>
      <c r="E11" s="8" t="s">
        <v>57</v>
      </c>
      <c r="F11" s="8" t="s">
        <v>60</v>
      </c>
      <c r="G11" s="8" t="s">
        <v>27</v>
      </c>
      <c r="H11" s="8" t="s">
        <v>29</v>
      </c>
      <c r="I11" s="68"/>
    </row>
    <row r="12" spans="1:9" s="4" customFormat="1" ht="12">
      <c r="A12" s="11"/>
      <c r="B12" s="23">
        <v>3221</v>
      </c>
      <c r="C12" s="24" t="s">
        <v>5</v>
      </c>
      <c r="D12" s="25"/>
      <c r="E12" s="25"/>
      <c r="F12" s="26"/>
      <c r="G12" s="24"/>
      <c r="H12" s="24"/>
    </row>
    <row r="13" spans="1:9" s="4" customFormat="1" ht="12">
      <c r="A13" s="77" t="s">
        <v>103</v>
      </c>
      <c r="B13" s="72">
        <v>32211</v>
      </c>
      <c r="C13" s="73" t="s">
        <v>81</v>
      </c>
      <c r="D13" s="74">
        <v>30000</v>
      </c>
      <c r="E13" s="74">
        <f>D13-PRODUCT(D13,0.2)</f>
        <v>24000</v>
      </c>
      <c r="F13" s="73" t="s">
        <v>61</v>
      </c>
      <c r="G13" s="73"/>
      <c r="H13" s="73"/>
    </row>
    <row r="14" spans="1:9" s="4" customFormat="1" ht="12">
      <c r="A14" s="77" t="s">
        <v>103</v>
      </c>
      <c r="B14" s="72">
        <v>32211</v>
      </c>
      <c r="C14" s="73" t="s">
        <v>81</v>
      </c>
      <c r="D14" s="74">
        <v>31000</v>
      </c>
      <c r="E14" s="74">
        <f>D14-PRODUCT(D14,0.2)</f>
        <v>24800</v>
      </c>
      <c r="F14" s="73" t="s">
        <v>61</v>
      </c>
      <c r="G14" s="13"/>
      <c r="H14" s="13"/>
    </row>
    <row r="15" spans="1:9" s="4" customFormat="1" ht="12">
      <c r="A15" s="15" t="s">
        <v>103</v>
      </c>
      <c r="B15" s="12">
        <v>3221</v>
      </c>
      <c r="C15" s="13" t="s">
        <v>5</v>
      </c>
      <c r="D15" s="14">
        <v>30800</v>
      </c>
      <c r="E15" s="14">
        <f>D15-PRODUCT(D15,0.2)</f>
        <v>24640</v>
      </c>
      <c r="F15" s="13" t="s">
        <v>61</v>
      </c>
      <c r="G15" s="13"/>
      <c r="H15" s="13"/>
    </row>
    <row r="16" spans="1:9" s="4" customFormat="1" ht="12">
      <c r="A16" s="98" t="s">
        <v>102</v>
      </c>
      <c r="B16" s="72">
        <v>32212</v>
      </c>
      <c r="C16" s="73" t="s">
        <v>30</v>
      </c>
      <c r="D16" s="74">
        <v>5000</v>
      </c>
      <c r="E16" s="74">
        <f t="shared" ref="E16:E17" si="0">D16-PRODUCT(D16,0.2)</f>
        <v>4000</v>
      </c>
      <c r="F16" s="73" t="s">
        <v>61</v>
      </c>
      <c r="G16" s="13"/>
      <c r="H16" s="13"/>
    </row>
    <row r="17" spans="1:8" s="4" customFormat="1" ht="12">
      <c r="A17" s="77" t="s">
        <v>101</v>
      </c>
      <c r="B17" s="72">
        <v>32214</v>
      </c>
      <c r="C17" s="73" t="s">
        <v>31</v>
      </c>
      <c r="D17" s="74">
        <v>1000</v>
      </c>
      <c r="E17" s="74">
        <f t="shared" si="0"/>
        <v>800</v>
      </c>
      <c r="F17" s="73" t="s">
        <v>61</v>
      </c>
      <c r="G17" s="13"/>
      <c r="H17" s="13"/>
    </row>
    <row r="18" spans="1:8" s="4" customFormat="1" ht="12">
      <c r="A18" s="77" t="s">
        <v>100</v>
      </c>
      <c r="B18" s="72">
        <v>32216</v>
      </c>
      <c r="C18" s="73" t="s">
        <v>32</v>
      </c>
      <c r="D18" s="74">
        <v>1000</v>
      </c>
      <c r="E18" s="75">
        <f t="shared" ref="E18:E90" si="1">D18-PRODUCT(D18,0.2)</f>
        <v>800</v>
      </c>
      <c r="F18" s="73" t="s">
        <v>80</v>
      </c>
      <c r="G18" s="13"/>
      <c r="H18" s="13"/>
    </row>
    <row r="19" spans="1:8" s="4" customFormat="1" ht="12">
      <c r="A19" s="77" t="s">
        <v>100</v>
      </c>
      <c r="B19" s="72">
        <v>32216</v>
      </c>
      <c r="C19" s="73" t="s">
        <v>32</v>
      </c>
      <c r="D19" s="74">
        <v>3000</v>
      </c>
      <c r="E19" s="75">
        <f t="shared" ref="E19" si="2">D19-PRODUCT(D19,0.2)</f>
        <v>2400</v>
      </c>
      <c r="F19" s="73" t="s">
        <v>80</v>
      </c>
      <c r="G19" s="13"/>
      <c r="H19" s="13"/>
    </row>
    <row r="20" spans="1:8" s="4" customFormat="1" ht="12">
      <c r="A20" s="77" t="s">
        <v>96</v>
      </c>
      <c r="B20" s="72">
        <v>32219</v>
      </c>
      <c r="C20" s="73" t="s">
        <v>33</v>
      </c>
      <c r="D20" s="74">
        <v>3000</v>
      </c>
      <c r="E20" s="75">
        <f t="shared" si="1"/>
        <v>2400</v>
      </c>
      <c r="F20" s="73" t="s">
        <v>61</v>
      </c>
      <c r="G20" s="13"/>
      <c r="H20" s="13"/>
    </row>
    <row r="21" spans="1:8" s="4" customFormat="1" ht="12">
      <c r="A21" s="15"/>
      <c r="B21" s="23">
        <v>3223</v>
      </c>
      <c r="C21" s="24" t="s">
        <v>3</v>
      </c>
      <c r="D21" s="25"/>
      <c r="E21" s="25"/>
      <c r="F21" s="24"/>
      <c r="G21" s="24"/>
      <c r="H21" s="24"/>
    </row>
    <row r="22" spans="1:8" s="4" customFormat="1" ht="12">
      <c r="A22" s="71" t="s">
        <v>95</v>
      </c>
      <c r="B22" s="72">
        <v>32231</v>
      </c>
      <c r="C22" s="73" t="s">
        <v>84</v>
      </c>
      <c r="D22" s="74">
        <v>70000</v>
      </c>
      <c r="E22" s="75">
        <f t="shared" si="1"/>
        <v>56000</v>
      </c>
      <c r="F22" s="73" t="s">
        <v>62</v>
      </c>
      <c r="G22" s="73" t="s">
        <v>53</v>
      </c>
      <c r="H22" s="76" t="s">
        <v>63</v>
      </c>
    </row>
    <row r="23" spans="1:8" s="4" customFormat="1" ht="12">
      <c r="A23" s="11" t="s">
        <v>94</v>
      </c>
      <c r="B23" s="12">
        <v>32234</v>
      </c>
      <c r="C23" s="13" t="s">
        <v>34</v>
      </c>
      <c r="D23" s="14">
        <v>80000</v>
      </c>
      <c r="E23" s="47">
        <f t="shared" si="1"/>
        <v>64000</v>
      </c>
      <c r="F23" s="13" t="s">
        <v>62</v>
      </c>
      <c r="G23" s="13" t="s">
        <v>53</v>
      </c>
      <c r="H23" s="13" t="s">
        <v>63</v>
      </c>
    </row>
    <row r="24" spans="1:8" s="4" customFormat="1" ht="12">
      <c r="A24" s="11" t="s">
        <v>93</v>
      </c>
      <c r="B24" s="12">
        <v>32239</v>
      </c>
      <c r="C24" s="13" t="s">
        <v>35</v>
      </c>
      <c r="D24" s="14">
        <v>110000</v>
      </c>
      <c r="E24" s="47">
        <f t="shared" si="1"/>
        <v>88000</v>
      </c>
      <c r="F24" s="13" t="s">
        <v>62</v>
      </c>
      <c r="G24" s="13" t="s">
        <v>88</v>
      </c>
      <c r="H24" s="13" t="s">
        <v>63</v>
      </c>
    </row>
    <row r="25" spans="1:8" s="4" customFormat="1" ht="12">
      <c r="A25" s="11"/>
      <c r="B25" s="23">
        <v>3224</v>
      </c>
      <c r="C25" s="24" t="s">
        <v>6</v>
      </c>
      <c r="D25" s="25"/>
      <c r="E25" s="25"/>
      <c r="F25" s="24"/>
      <c r="G25" s="24"/>
      <c r="H25" s="24"/>
    </row>
    <row r="26" spans="1:8" s="4" customFormat="1" ht="12">
      <c r="A26" s="71" t="s">
        <v>92</v>
      </c>
      <c r="B26" s="72">
        <v>32241</v>
      </c>
      <c r="C26" s="73" t="s">
        <v>36</v>
      </c>
      <c r="D26" s="74">
        <v>1000</v>
      </c>
      <c r="E26" s="75">
        <f t="shared" si="1"/>
        <v>800</v>
      </c>
      <c r="F26" s="73" t="s">
        <v>61</v>
      </c>
      <c r="G26" s="13"/>
      <c r="H26" s="13"/>
    </row>
    <row r="27" spans="1:8" s="4" customFormat="1" ht="12">
      <c r="A27" s="11" t="s">
        <v>92</v>
      </c>
      <c r="B27" s="12">
        <v>3224</v>
      </c>
      <c r="C27" s="13" t="s">
        <v>6</v>
      </c>
      <c r="D27" s="14">
        <v>25000</v>
      </c>
      <c r="E27" s="47">
        <f t="shared" ref="E27" si="3">D27-PRODUCT(D27,0.2)</f>
        <v>20000</v>
      </c>
      <c r="F27" s="13" t="s">
        <v>61</v>
      </c>
      <c r="G27" s="13"/>
      <c r="H27" s="13"/>
    </row>
    <row r="28" spans="1:8" s="4" customFormat="1" ht="12">
      <c r="A28" s="71" t="s">
        <v>89</v>
      </c>
      <c r="B28" s="72">
        <v>32242</v>
      </c>
      <c r="C28" s="73" t="s">
        <v>69</v>
      </c>
      <c r="D28" s="74">
        <v>2000</v>
      </c>
      <c r="E28" s="75">
        <f t="shared" si="1"/>
        <v>1600</v>
      </c>
      <c r="F28" s="73" t="s">
        <v>61</v>
      </c>
      <c r="G28" s="13"/>
      <c r="H28" s="13"/>
    </row>
    <row r="29" spans="1:8" s="4" customFormat="1" ht="12">
      <c r="A29" s="71" t="s">
        <v>89</v>
      </c>
      <c r="B29" s="72">
        <v>32242</v>
      </c>
      <c r="C29" s="73" t="s">
        <v>69</v>
      </c>
      <c r="D29" s="74">
        <v>3000</v>
      </c>
      <c r="E29" s="75">
        <f t="shared" ref="E29" si="4">D29-PRODUCT(D29,0.2)</f>
        <v>2400</v>
      </c>
      <c r="F29" s="73" t="s">
        <v>61</v>
      </c>
      <c r="G29" s="13"/>
      <c r="H29" s="13"/>
    </row>
    <row r="30" spans="1:8" s="4" customFormat="1" ht="12">
      <c r="A30" s="71" t="s">
        <v>104</v>
      </c>
      <c r="B30" s="72">
        <v>32243</v>
      </c>
      <c r="C30" s="73" t="s">
        <v>37</v>
      </c>
      <c r="D30" s="74">
        <v>12000</v>
      </c>
      <c r="E30" s="75">
        <f t="shared" si="1"/>
        <v>9600</v>
      </c>
      <c r="F30" s="73" t="s">
        <v>61</v>
      </c>
      <c r="G30" s="13"/>
      <c r="H30" s="13"/>
    </row>
    <row r="31" spans="1:8" s="4" customFormat="1" ht="12">
      <c r="A31" s="71" t="s">
        <v>104</v>
      </c>
      <c r="B31" s="72">
        <v>32243</v>
      </c>
      <c r="C31" s="73" t="s">
        <v>37</v>
      </c>
      <c r="D31" s="74">
        <v>11000</v>
      </c>
      <c r="E31" s="75">
        <f t="shared" ref="E31" si="5">D31-PRODUCT(D31,0.2)</f>
        <v>8800</v>
      </c>
      <c r="F31" s="73" t="s">
        <v>61</v>
      </c>
      <c r="G31" s="13"/>
      <c r="H31" s="13"/>
    </row>
    <row r="32" spans="1:8" s="4" customFormat="1" ht="11.25" customHeight="1">
      <c r="A32" s="71" t="s">
        <v>90</v>
      </c>
      <c r="B32" s="72">
        <v>32244</v>
      </c>
      <c r="C32" s="73" t="s">
        <v>38</v>
      </c>
      <c r="D32" s="74">
        <v>2000</v>
      </c>
      <c r="E32" s="75">
        <f t="shared" si="1"/>
        <v>1600</v>
      </c>
      <c r="F32" s="73" t="s">
        <v>61</v>
      </c>
      <c r="G32" s="13"/>
      <c r="H32" s="13"/>
    </row>
    <row r="33" spans="1:8" s="4" customFormat="1" ht="12">
      <c r="A33" s="71" t="s">
        <v>91</v>
      </c>
      <c r="B33" s="72">
        <v>3225</v>
      </c>
      <c r="C33" s="73" t="s">
        <v>7</v>
      </c>
      <c r="D33" s="74">
        <v>20000</v>
      </c>
      <c r="E33" s="75">
        <f t="shared" si="1"/>
        <v>16000</v>
      </c>
      <c r="F33" s="73" t="s">
        <v>61</v>
      </c>
      <c r="G33" s="13"/>
      <c r="H33" s="13"/>
    </row>
    <row r="34" spans="1:8" s="4" customFormat="1" ht="12">
      <c r="A34" s="11" t="s">
        <v>91</v>
      </c>
      <c r="B34" s="12">
        <v>3225</v>
      </c>
      <c r="C34" s="13" t="s">
        <v>7</v>
      </c>
      <c r="D34" s="14">
        <v>22000</v>
      </c>
      <c r="E34" s="47">
        <f t="shared" ref="E34" si="6">D34-PRODUCT(D34,0.2)</f>
        <v>17600</v>
      </c>
      <c r="F34" s="13" t="s">
        <v>61</v>
      </c>
      <c r="G34" s="13"/>
      <c r="H34" s="13"/>
    </row>
    <row r="35" spans="1:8" s="4" customFormat="1" ht="12">
      <c r="A35" s="11"/>
      <c r="B35" s="23">
        <v>3231</v>
      </c>
      <c r="C35" s="24" t="s">
        <v>4</v>
      </c>
      <c r="D35" s="25"/>
      <c r="E35" s="25"/>
      <c r="F35" s="24"/>
      <c r="G35" s="24"/>
      <c r="H35" s="24"/>
    </row>
    <row r="36" spans="1:8" s="4" customFormat="1" ht="12">
      <c r="A36" s="71" t="s">
        <v>108</v>
      </c>
      <c r="B36" s="72">
        <v>32311</v>
      </c>
      <c r="C36" s="73" t="s">
        <v>39</v>
      </c>
      <c r="D36" s="74">
        <v>50000</v>
      </c>
      <c r="E36" s="75">
        <f t="shared" si="1"/>
        <v>40000</v>
      </c>
      <c r="F36" s="73" t="s">
        <v>61</v>
      </c>
      <c r="G36" s="13"/>
      <c r="H36" s="13"/>
    </row>
    <row r="37" spans="1:8" s="4" customFormat="1" ht="12">
      <c r="A37" s="71" t="s">
        <v>108</v>
      </c>
      <c r="B37" s="72">
        <v>32311</v>
      </c>
      <c r="C37" s="73" t="s">
        <v>39</v>
      </c>
      <c r="D37" s="74">
        <v>52000</v>
      </c>
      <c r="E37" s="75">
        <f t="shared" ref="E37" si="7">D37-PRODUCT(D37,0.2)</f>
        <v>41600</v>
      </c>
      <c r="F37" s="73" t="s">
        <v>61</v>
      </c>
      <c r="G37" s="13"/>
      <c r="H37" s="13"/>
    </row>
    <row r="38" spans="1:8" s="4" customFormat="1" ht="12">
      <c r="A38" s="11" t="s">
        <v>108</v>
      </c>
      <c r="B38" s="12">
        <v>32311</v>
      </c>
      <c r="C38" s="13" t="s">
        <v>39</v>
      </c>
      <c r="D38" s="14">
        <v>53849</v>
      </c>
      <c r="E38" s="47">
        <f t="shared" ref="E38" si="8">D38-PRODUCT(D38,0.2)</f>
        <v>43079.199999999997</v>
      </c>
      <c r="F38" s="13" t="s">
        <v>61</v>
      </c>
      <c r="G38" s="13"/>
      <c r="H38" s="13"/>
    </row>
    <row r="39" spans="1:8" s="4" customFormat="1" ht="12">
      <c r="A39" s="71" t="s">
        <v>107</v>
      </c>
      <c r="B39" s="72">
        <v>32313</v>
      </c>
      <c r="C39" s="73" t="s">
        <v>40</v>
      </c>
      <c r="D39" s="74">
        <v>50000</v>
      </c>
      <c r="E39" s="74">
        <f t="shared" ref="E39" si="9">D39-PRODUCT(D39,0.2)</f>
        <v>40000</v>
      </c>
      <c r="F39" s="73" t="s">
        <v>61</v>
      </c>
      <c r="G39" s="13"/>
      <c r="H39" s="13"/>
    </row>
    <row r="40" spans="1:8" s="4" customFormat="1" ht="12">
      <c r="A40" s="11" t="s">
        <v>107</v>
      </c>
      <c r="B40" s="12">
        <v>32313</v>
      </c>
      <c r="C40" s="13" t="s">
        <v>40</v>
      </c>
      <c r="D40" s="14">
        <v>40000</v>
      </c>
      <c r="E40" s="14">
        <f t="shared" ref="E40:E41" si="10">D40-PRODUCT(D40,0.2)</f>
        <v>32000</v>
      </c>
      <c r="F40" s="13" t="s">
        <v>61</v>
      </c>
      <c r="G40" s="13"/>
      <c r="H40" s="13"/>
    </row>
    <row r="41" spans="1:8" s="4" customFormat="1" ht="12">
      <c r="A41" s="11" t="s">
        <v>209</v>
      </c>
      <c r="B41" s="12">
        <v>32312</v>
      </c>
      <c r="C41" s="13" t="s">
        <v>207</v>
      </c>
      <c r="D41" s="14">
        <v>4100</v>
      </c>
      <c r="E41" s="14">
        <f t="shared" si="10"/>
        <v>3280</v>
      </c>
      <c r="F41" s="13" t="s">
        <v>61</v>
      </c>
      <c r="G41" s="13"/>
      <c r="H41" s="13"/>
    </row>
    <row r="42" spans="1:8" s="4" customFormat="1" ht="12">
      <c r="A42" s="71" t="s">
        <v>98</v>
      </c>
      <c r="B42" s="72">
        <v>32314</v>
      </c>
      <c r="C42" s="73" t="s">
        <v>97</v>
      </c>
      <c r="D42" s="74">
        <v>3000</v>
      </c>
      <c r="E42" s="75">
        <f t="shared" si="1"/>
        <v>2400</v>
      </c>
      <c r="F42" s="73" t="s">
        <v>61</v>
      </c>
      <c r="G42" s="13"/>
      <c r="H42" s="13"/>
    </row>
    <row r="43" spans="1:8" s="4" customFormat="1" ht="12">
      <c r="A43" s="71" t="s">
        <v>98</v>
      </c>
      <c r="B43" s="72">
        <v>32314</v>
      </c>
      <c r="C43" s="73" t="s">
        <v>97</v>
      </c>
      <c r="D43" s="74">
        <v>23000</v>
      </c>
      <c r="E43" s="75">
        <f t="shared" ref="E43" si="11">D43-PRODUCT(D43,0.2)</f>
        <v>18400</v>
      </c>
      <c r="F43" s="73" t="s">
        <v>61</v>
      </c>
      <c r="G43" s="13"/>
      <c r="H43" s="13"/>
    </row>
    <row r="44" spans="1:8" s="4" customFormat="1" ht="12">
      <c r="A44" s="11" t="s">
        <v>98</v>
      </c>
      <c r="B44" s="12">
        <v>32314</v>
      </c>
      <c r="C44" s="13" t="s">
        <v>97</v>
      </c>
      <c r="D44" s="14">
        <v>16000</v>
      </c>
      <c r="E44" s="47">
        <f t="shared" ref="E44" si="12">D44-PRODUCT(D44,0.2)</f>
        <v>12800</v>
      </c>
      <c r="F44" s="13" t="s">
        <v>61</v>
      </c>
      <c r="G44" s="13"/>
      <c r="H44" s="13"/>
    </row>
    <row r="45" spans="1:8" s="4" customFormat="1" ht="12">
      <c r="A45" s="11"/>
      <c r="B45" s="23">
        <v>3232</v>
      </c>
      <c r="C45" s="24" t="s">
        <v>8</v>
      </c>
      <c r="D45" s="25"/>
      <c r="E45" s="25"/>
      <c r="F45" s="24"/>
      <c r="G45" s="24"/>
      <c r="H45" s="24"/>
    </row>
    <row r="46" spans="1:8" s="4" customFormat="1" ht="12">
      <c r="A46" s="11" t="s">
        <v>99</v>
      </c>
      <c r="B46" s="12">
        <v>3232</v>
      </c>
      <c r="C46" s="13" t="s">
        <v>8</v>
      </c>
      <c r="D46" s="14">
        <v>30000</v>
      </c>
      <c r="E46" s="47">
        <f t="shared" ref="E46" si="13">D46-PRODUCT(D46,0.2)</f>
        <v>24000</v>
      </c>
      <c r="F46" s="13" t="s">
        <v>61</v>
      </c>
      <c r="G46" s="17"/>
      <c r="H46" s="17"/>
    </row>
    <row r="47" spans="1:8" s="4" customFormat="1" ht="12">
      <c r="A47" s="71" t="s">
        <v>99</v>
      </c>
      <c r="B47" s="72">
        <v>32322</v>
      </c>
      <c r="C47" s="73" t="s">
        <v>51</v>
      </c>
      <c r="D47" s="74">
        <v>2000</v>
      </c>
      <c r="E47" s="75">
        <f t="shared" si="1"/>
        <v>1600</v>
      </c>
      <c r="F47" s="73" t="s">
        <v>61</v>
      </c>
      <c r="G47" s="13"/>
      <c r="H47" s="13"/>
    </row>
    <row r="48" spans="1:8" s="4" customFormat="1" ht="12">
      <c r="A48" s="71" t="s">
        <v>105</v>
      </c>
      <c r="B48" s="72">
        <v>32323</v>
      </c>
      <c r="C48" s="73" t="s">
        <v>50</v>
      </c>
      <c r="D48" s="74">
        <v>30000</v>
      </c>
      <c r="E48" s="75">
        <f t="shared" si="1"/>
        <v>24000</v>
      </c>
      <c r="F48" s="73" t="s">
        <v>61</v>
      </c>
      <c r="G48" s="13"/>
      <c r="H48" s="13"/>
    </row>
    <row r="49" spans="1:9">
      <c r="A49" s="71" t="s">
        <v>106</v>
      </c>
      <c r="B49" s="72">
        <v>32329</v>
      </c>
      <c r="C49" s="73" t="s">
        <v>41</v>
      </c>
      <c r="D49" s="74">
        <v>2000</v>
      </c>
      <c r="E49" s="75">
        <f t="shared" si="1"/>
        <v>1600</v>
      </c>
      <c r="F49" s="73" t="s">
        <v>61</v>
      </c>
      <c r="G49" s="13"/>
      <c r="H49" s="13"/>
    </row>
    <row r="50" spans="1:9">
      <c r="A50" s="11"/>
      <c r="B50" s="23">
        <v>3233</v>
      </c>
      <c r="C50" s="24" t="s">
        <v>9</v>
      </c>
      <c r="D50" s="25"/>
      <c r="E50" s="25"/>
      <c r="F50" s="24"/>
      <c r="G50" s="24"/>
      <c r="H50" s="24"/>
    </row>
    <row r="51" spans="1:9">
      <c r="A51" s="11" t="s">
        <v>109</v>
      </c>
      <c r="B51" s="46">
        <v>3233</v>
      </c>
      <c r="C51" s="17" t="s">
        <v>208</v>
      </c>
      <c r="D51" s="47">
        <v>23000</v>
      </c>
      <c r="E51" s="47">
        <f t="shared" si="1"/>
        <v>18400</v>
      </c>
      <c r="F51" s="17" t="s">
        <v>61</v>
      </c>
      <c r="G51" s="17"/>
      <c r="H51" s="17"/>
    </row>
    <row r="52" spans="1:9">
      <c r="A52" s="71" t="s">
        <v>109</v>
      </c>
      <c r="B52" s="72">
        <v>32331</v>
      </c>
      <c r="C52" s="73" t="s">
        <v>42</v>
      </c>
      <c r="D52" s="74">
        <v>3000</v>
      </c>
      <c r="E52" s="75">
        <f t="shared" si="1"/>
        <v>2400</v>
      </c>
      <c r="F52" s="73" t="s">
        <v>61</v>
      </c>
      <c r="G52" s="13"/>
      <c r="H52" s="13"/>
    </row>
    <row r="53" spans="1:9">
      <c r="A53" s="71" t="s">
        <v>110</v>
      </c>
      <c r="B53" s="72">
        <v>32332</v>
      </c>
      <c r="C53" s="73" t="s">
        <v>43</v>
      </c>
      <c r="D53" s="74">
        <v>5000</v>
      </c>
      <c r="E53" s="75">
        <f t="shared" si="1"/>
        <v>4000</v>
      </c>
      <c r="F53" s="73" t="s">
        <v>61</v>
      </c>
      <c r="G53" s="13"/>
      <c r="H53" s="13"/>
      <c r="I53" s="4"/>
    </row>
    <row r="54" spans="1:9" s="4" customFormat="1" ht="12">
      <c r="A54" s="71" t="s">
        <v>111</v>
      </c>
      <c r="B54" s="72">
        <v>32339</v>
      </c>
      <c r="C54" s="73" t="s">
        <v>44</v>
      </c>
      <c r="D54" s="74">
        <v>20800</v>
      </c>
      <c r="E54" s="75">
        <f t="shared" si="1"/>
        <v>16640</v>
      </c>
      <c r="F54" s="73" t="s">
        <v>61</v>
      </c>
      <c r="G54" s="13"/>
      <c r="H54" s="13"/>
    </row>
    <row r="55" spans="1:9" s="4" customFormat="1" ht="12">
      <c r="A55" s="71" t="s">
        <v>111</v>
      </c>
      <c r="B55" s="72">
        <v>32339</v>
      </c>
      <c r="C55" s="73" t="s">
        <v>44</v>
      </c>
      <c r="D55" s="74">
        <v>17800</v>
      </c>
      <c r="E55" s="75">
        <f t="shared" ref="E55" si="14">D55-PRODUCT(D55,0.2)</f>
        <v>14240</v>
      </c>
      <c r="F55" s="73" t="s">
        <v>61</v>
      </c>
      <c r="G55" s="13"/>
      <c r="H55" s="13"/>
    </row>
    <row r="56" spans="1:9" s="4" customFormat="1" ht="12">
      <c r="A56" s="65" t="s">
        <v>178</v>
      </c>
      <c r="B56" s="66">
        <v>3234</v>
      </c>
      <c r="C56" s="67" t="s">
        <v>10</v>
      </c>
      <c r="D56" s="43">
        <v>5000</v>
      </c>
      <c r="E56" s="47">
        <f t="shared" si="1"/>
        <v>4000</v>
      </c>
      <c r="F56" s="67" t="s">
        <v>62</v>
      </c>
      <c r="G56" s="67" t="s">
        <v>65</v>
      </c>
      <c r="H56" s="67" t="s">
        <v>63</v>
      </c>
    </row>
    <row r="57" spans="1:9" s="4" customFormat="1" ht="12">
      <c r="A57" s="65" t="s">
        <v>179</v>
      </c>
      <c r="B57" s="66">
        <v>32359</v>
      </c>
      <c r="C57" s="67" t="s">
        <v>112</v>
      </c>
      <c r="D57" s="43">
        <v>7000</v>
      </c>
      <c r="E57" s="47">
        <f t="shared" si="1"/>
        <v>5600</v>
      </c>
      <c r="F57" s="67" t="s">
        <v>62</v>
      </c>
      <c r="G57" s="67" t="s">
        <v>172</v>
      </c>
      <c r="H57" s="67" t="s">
        <v>63</v>
      </c>
    </row>
    <row r="58" spans="1:9" s="4" customFormat="1" ht="12">
      <c r="A58" s="11"/>
      <c r="B58" s="23">
        <v>3237</v>
      </c>
      <c r="C58" s="24" t="s">
        <v>11</v>
      </c>
      <c r="D58" s="25"/>
      <c r="E58" s="25"/>
      <c r="F58" s="24"/>
      <c r="G58" s="24"/>
      <c r="H58" s="24"/>
    </row>
    <row r="59" spans="1:9">
      <c r="A59" s="71" t="s">
        <v>113</v>
      </c>
      <c r="B59" s="78">
        <v>32372</v>
      </c>
      <c r="C59" s="79" t="s">
        <v>82</v>
      </c>
      <c r="D59" s="75">
        <v>54880</v>
      </c>
      <c r="E59" s="75">
        <f t="shared" si="1"/>
        <v>43904</v>
      </c>
      <c r="F59" s="79" t="s">
        <v>83</v>
      </c>
      <c r="G59" s="79" t="s">
        <v>65</v>
      </c>
      <c r="H59" s="79" t="s">
        <v>63</v>
      </c>
      <c r="I59" s="4"/>
    </row>
    <row r="60" spans="1:9">
      <c r="A60" s="71" t="s">
        <v>113</v>
      </c>
      <c r="B60" s="78">
        <v>32372</v>
      </c>
      <c r="C60" s="79" t="s">
        <v>82</v>
      </c>
      <c r="D60" s="75">
        <v>54000</v>
      </c>
      <c r="E60" s="75">
        <f t="shared" ref="E60" si="15">D60-PRODUCT(D60,0.2)</f>
        <v>43200</v>
      </c>
      <c r="F60" s="79" t="s">
        <v>83</v>
      </c>
      <c r="G60" s="79" t="s">
        <v>65</v>
      </c>
      <c r="H60" s="79" t="s">
        <v>63</v>
      </c>
      <c r="I60" s="4"/>
    </row>
    <row r="61" spans="1:9">
      <c r="A61" s="11" t="s">
        <v>113</v>
      </c>
      <c r="B61" s="46">
        <v>32372</v>
      </c>
      <c r="C61" s="17" t="s">
        <v>82</v>
      </c>
      <c r="D61" s="47">
        <v>33728</v>
      </c>
      <c r="E61" s="47">
        <f t="shared" ref="E61" si="16">D61-PRODUCT(D61,0.2)</f>
        <v>26982.400000000001</v>
      </c>
      <c r="F61" s="17" t="s">
        <v>83</v>
      </c>
      <c r="G61" s="17" t="s">
        <v>65</v>
      </c>
      <c r="H61" s="17" t="s">
        <v>63</v>
      </c>
      <c r="I61" s="4"/>
    </row>
    <row r="62" spans="1:9">
      <c r="A62" s="71" t="s">
        <v>114</v>
      </c>
      <c r="B62" s="72">
        <v>32373</v>
      </c>
      <c r="C62" s="73" t="s">
        <v>45</v>
      </c>
      <c r="D62" s="74">
        <v>35000</v>
      </c>
      <c r="E62" s="75">
        <f t="shared" si="1"/>
        <v>28000</v>
      </c>
      <c r="F62" s="73" t="s">
        <v>62</v>
      </c>
      <c r="G62" s="73" t="s">
        <v>65</v>
      </c>
      <c r="H62" s="79" t="s">
        <v>63</v>
      </c>
      <c r="I62" s="4"/>
    </row>
    <row r="63" spans="1:9">
      <c r="A63" s="11" t="s">
        <v>114</v>
      </c>
      <c r="B63" s="12">
        <v>32373</v>
      </c>
      <c r="C63" s="13" t="s">
        <v>45</v>
      </c>
      <c r="D63" s="14">
        <v>42682.5</v>
      </c>
      <c r="E63" s="47">
        <f t="shared" ref="E63" si="17">D63-PRODUCT(D63,0.2)</f>
        <v>34146</v>
      </c>
      <c r="F63" s="13" t="s">
        <v>62</v>
      </c>
      <c r="G63" s="13" t="s">
        <v>65</v>
      </c>
      <c r="H63" s="17" t="s">
        <v>63</v>
      </c>
      <c r="I63" s="4"/>
    </row>
    <row r="64" spans="1:9">
      <c r="A64" s="11" t="s">
        <v>115</v>
      </c>
      <c r="B64" s="12">
        <v>32376</v>
      </c>
      <c r="C64" s="13" t="s">
        <v>116</v>
      </c>
      <c r="D64" s="14">
        <v>10000</v>
      </c>
      <c r="E64" s="47">
        <f t="shared" si="1"/>
        <v>8000</v>
      </c>
      <c r="F64" s="13" t="s">
        <v>171</v>
      </c>
      <c r="G64" s="13" t="s">
        <v>65</v>
      </c>
      <c r="H64" s="17" t="s">
        <v>63</v>
      </c>
      <c r="I64" s="4"/>
    </row>
    <row r="65" spans="1:9" s="4" customFormat="1" ht="12">
      <c r="A65" s="11" t="s">
        <v>117</v>
      </c>
      <c r="B65" s="12">
        <v>32375</v>
      </c>
      <c r="C65" s="13" t="s">
        <v>47</v>
      </c>
      <c r="D65" s="14">
        <v>20000</v>
      </c>
      <c r="E65" s="47">
        <f t="shared" si="1"/>
        <v>16000</v>
      </c>
      <c r="F65" s="13" t="s">
        <v>171</v>
      </c>
      <c r="G65" s="13" t="s">
        <v>65</v>
      </c>
      <c r="H65" s="17" t="s">
        <v>63</v>
      </c>
    </row>
    <row r="66" spans="1:9" s="4" customFormat="1" ht="12">
      <c r="A66" s="11" t="s">
        <v>118</v>
      </c>
      <c r="B66" s="12">
        <v>32379</v>
      </c>
      <c r="C66" s="13" t="s">
        <v>46</v>
      </c>
      <c r="D66" s="14">
        <v>18375</v>
      </c>
      <c r="E66" s="47">
        <f t="shared" si="1"/>
        <v>14700</v>
      </c>
      <c r="F66" s="13" t="s">
        <v>171</v>
      </c>
      <c r="G66" s="13" t="s">
        <v>65</v>
      </c>
      <c r="H66" s="17" t="s">
        <v>63</v>
      </c>
    </row>
    <row r="67" spans="1:9" s="4" customFormat="1" ht="12">
      <c r="A67" s="11" t="s">
        <v>211</v>
      </c>
      <c r="B67" s="12">
        <v>32371</v>
      </c>
      <c r="C67" s="13" t="s">
        <v>223</v>
      </c>
      <c r="D67" s="14">
        <v>13002</v>
      </c>
      <c r="E67" s="47">
        <f t="shared" si="1"/>
        <v>10401.6</v>
      </c>
      <c r="F67" s="13" t="s">
        <v>171</v>
      </c>
      <c r="G67" s="13" t="s">
        <v>65</v>
      </c>
      <c r="H67" s="17" t="s">
        <v>63</v>
      </c>
    </row>
    <row r="68" spans="1:9" s="4" customFormat="1" ht="12">
      <c r="A68" s="11" t="s">
        <v>182</v>
      </c>
      <c r="B68" s="12">
        <v>3236</v>
      </c>
      <c r="C68" s="13" t="s">
        <v>183</v>
      </c>
      <c r="D68" s="14">
        <v>6680</v>
      </c>
      <c r="E68" s="47">
        <f t="shared" si="1"/>
        <v>5344</v>
      </c>
      <c r="F68" s="13" t="s">
        <v>184</v>
      </c>
      <c r="G68" s="13" t="s">
        <v>64</v>
      </c>
      <c r="H68" s="17" t="s">
        <v>185</v>
      </c>
    </row>
    <row r="69" spans="1:9" s="4" customFormat="1" ht="12">
      <c r="A69" s="11"/>
      <c r="B69" s="23">
        <v>3238</v>
      </c>
      <c r="C69" s="24" t="s">
        <v>12</v>
      </c>
      <c r="D69" s="25"/>
      <c r="E69" s="25"/>
      <c r="F69" s="24"/>
      <c r="G69" s="24"/>
      <c r="H69" s="27"/>
    </row>
    <row r="70" spans="1:9" s="4" customFormat="1" ht="12">
      <c r="A70" s="71" t="s">
        <v>119</v>
      </c>
      <c r="B70" s="72">
        <v>32381</v>
      </c>
      <c r="C70" s="73" t="s">
        <v>48</v>
      </c>
      <c r="D70" s="74">
        <v>40000</v>
      </c>
      <c r="E70" s="75">
        <f t="shared" ref="E70" si="18">D70-PRODUCT(D70,0.2)</f>
        <v>32000</v>
      </c>
      <c r="F70" s="73" t="s">
        <v>62</v>
      </c>
      <c r="G70" s="73" t="s">
        <v>65</v>
      </c>
      <c r="H70" s="91" t="s">
        <v>63</v>
      </c>
    </row>
    <row r="71" spans="1:9" s="4" customFormat="1" ht="12">
      <c r="A71" s="11" t="s">
        <v>119</v>
      </c>
      <c r="B71" s="12">
        <v>32381</v>
      </c>
      <c r="C71" s="13" t="s">
        <v>48</v>
      </c>
      <c r="D71" s="14">
        <v>7075</v>
      </c>
      <c r="E71" s="47">
        <f t="shared" si="1"/>
        <v>5660</v>
      </c>
      <c r="F71" s="13" t="s">
        <v>62</v>
      </c>
      <c r="G71" s="13" t="s">
        <v>65</v>
      </c>
      <c r="H71" s="16" t="s">
        <v>63</v>
      </c>
    </row>
    <row r="72" spans="1:9" s="4" customFormat="1" ht="12">
      <c r="A72" s="71" t="s">
        <v>120</v>
      </c>
      <c r="B72" s="72">
        <v>32389</v>
      </c>
      <c r="C72" s="73" t="s">
        <v>49</v>
      </c>
      <c r="D72" s="74">
        <v>40000</v>
      </c>
      <c r="E72" s="75">
        <f t="shared" si="1"/>
        <v>32000</v>
      </c>
      <c r="F72" s="73" t="s">
        <v>62</v>
      </c>
      <c r="G72" s="73" t="s">
        <v>65</v>
      </c>
      <c r="H72" s="91" t="s">
        <v>63</v>
      </c>
    </row>
    <row r="73" spans="1:9" s="4" customFormat="1">
      <c r="A73" s="11" t="s">
        <v>120</v>
      </c>
      <c r="B73" s="12">
        <v>32389</v>
      </c>
      <c r="C73" s="13" t="s">
        <v>49</v>
      </c>
      <c r="D73" s="14">
        <v>84925</v>
      </c>
      <c r="E73" s="47">
        <f t="shared" si="1"/>
        <v>67940</v>
      </c>
      <c r="F73" s="13" t="s">
        <v>171</v>
      </c>
      <c r="G73" s="13" t="s">
        <v>65</v>
      </c>
      <c r="H73" s="16" t="s">
        <v>63</v>
      </c>
      <c r="I73"/>
    </row>
    <row r="74" spans="1:9">
      <c r="A74" s="80" t="s">
        <v>121</v>
      </c>
      <c r="B74" s="78">
        <v>3239</v>
      </c>
      <c r="C74" s="81" t="s">
        <v>13</v>
      </c>
      <c r="D74" s="75">
        <v>60000</v>
      </c>
      <c r="E74" s="75">
        <f t="shared" si="1"/>
        <v>48000</v>
      </c>
      <c r="F74" s="79" t="s">
        <v>171</v>
      </c>
      <c r="G74" s="73" t="s">
        <v>65</v>
      </c>
      <c r="H74" s="79" t="s">
        <v>63</v>
      </c>
      <c r="I74" s="4"/>
    </row>
    <row r="75" spans="1:9">
      <c r="A75" s="61" t="s">
        <v>121</v>
      </c>
      <c r="B75" s="46">
        <v>3239</v>
      </c>
      <c r="C75" s="62" t="s">
        <v>13</v>
      </c>
      <c r="D75" s="47">
        <v>102525</v>
      </c>
      <c r="E75" s="47">
        <f t="shared" ref="E75" si="19">D75-PRODUCT(D75,0.2)</f>
        <v>82020</v>
      </c>
      <c r="F75" s="17" t="s">
        <v>171</v>
      </c>
      <c r="G75" s="13" t="s">
        <v>65</v>
      </c>
      <c r="H75" s="17" t="s">
        <v>63</v>
      </c>
      <c r="I75" s="4"/>
    </row>
    <row r="76" spans="1:9" s="4" customFormat="1">
      <c r="A76" s="61" t="s">
        <v>122</v>
      </c>
      <c r="B76" s="46">
        <v>3292</v>
      </c>
      <c r="C76" s="62" t="s">
        <v>14</v>
      </c>
      <c r="D76" s="47">
        <v>7500</v>
      </c>
      <c r="E76" s="47">
        <f t="shared" si="1"/>
        <v>6000</v>
      </c>
      <c r="F76" s="17" t="s">
        <v>62</v>
      </c>
      <c r="G76" s="17" t="s">
        <v>65</v>
      </c>
      <c r="H76" s="69" t="s">
        <v>63</v>
      </c>
      <c r="I76"/>
    </row>
    <row r="77" spans="1:9" s="4" customFormat="1">
      <c r="A77" s="80" t="s">
        <v>123</v>
      </c>
      <c r="B77" s="78">
        <v>3293</v>
      </c>
      <c r="C77" s="81" t="s">
        <v>66</v>
      </c>
      <c r="D77" s="75">
        <v>60000</v>
      </c>
      <c r="E77" s="75">
        <f t="shared" si="1"/>
        <v>48000</v>
      </c>
      <c r="F77" s="79" t="s">
        <v>61</v>
      </c>
      <c r="G77" s="17"/>
      <c r="H77" s="63"/>
    </row>
    <row r="78" spans="1:9" s="4" customFormat="1">
      <c r="A78" s="80" t="s">
        <v>123</v>
      </c>
      <c r="B78" s="78">
        <v>3293</v>
      </c>
      <c r="C78" s="81" t="s">
        <v>66</v>
      </c>
      <c r="D78" s="75">
        <v>84500</v>
      </c>
      <c r="E78" s="75">
        <f t="shared" ref="E78" si="20">D78-PRODUCT(D78,0.2)</f>
        <v>67600</v>
      </c>
      <c r="F78" s="79" t="s">
        <v>61</v>
      </c>
      <c r="G78" s="79"/>
      <c r="H78" s="100"/>
    </row>
    <row r="79" spans="1:9" s="4" customFormat="1">
      <c r="A79" s="61" t="s">
        <v>123</v>
      </c>
      <c r="B79" s="46">
        <v>3293</v>
      </c>
      <c r="C79" s="62" t="s">
        <v>66</v>
      </c>
      <c r="D79" s="47">
        <v>80829.2</v>
      </c>
      <c r="E79" s="47">
        <f t="shared" ref="E79" si="21">D79-PRODUCT(D79,0.2)</f>
        <v>64663.360000000001</v>
      </c>
      <c r="F79" s="17" t="s">
        <v>61</v>
      </c>
      <c r="G79" s="17"/>
      <c r="H79" s="63"/>
    </row>
    <row r="80" spans="1:9" s="4" customFormat="1" ht="12">
      <c r="A80" s="101" t="s">
        <v>124</v>
      </c>
      <c r="B80" s="78">
        <v>3294</v>
      </c>
      <c r="C80" s="81" t="s">
        <v>15</v>
      </c>
      <c r="D80" s="75">
        <v>6000</v>
      </c>
      <c r="E80" s="75">
        <f t="shared" si="1"/>
        <v>4800</v>
      </c>
      <c r="F80" s="79" t="s">
        <v>62</v>
      </c>
      <c r="G80" s="79" t="s">
        <v>65</v>
      </c>
      <c r="H80" s="102" t="s">
        <v>63</v>
      </c>
    </row>
    <row r="81" spans="1:9" s="4" customFormat="1" ht="12">
      <c r="A81" s="70" t="s">
        <v>124</v>
      </c>
      <c r="B81" s="46">
        <v>3294</v>
      </c>
      <c r="C81" s="62" t="s">
        <v>15</v>
      </c>
      <c r="D81" s="47">
        <v>19770</v>
      </c>
      <c r="E81" s="47">
        <f t="shared" ref="E81:E83" si="22">D81-PRODUCT(D81,0.2)</f>
        <v>15816</v>
      </c>
      <c r="F81" s="17" t="s">
        <v>62</v>
      </c>
      <c r="G81" s="17" t="s">
        <v>65</v>
      </c>
      <c r="H81" s="53" t="s">
        <v>63</v>
      </c>
    </row>
    <row r="82" spans="1:9" s="4" customFormat="1" ht="12">
      <c r="A82" s="70" t="s">
        <v>224</v>
      </c>
      <c r="B82" s="46">
        <v>3295</v>
      </c>
      <c r="C82" s="62" t="s">
        <v>225</v>
      </c>
      <c r="D82" s="47">
        <v>40500</v>
      </c>
      <c r="E82" s="47">
        <f t="shared" si="22"/>
        <v>32400</v>
      </c>
      <c r="F82" s="17" t="s">
        <v>226</v>
      </c>
      <c r="G82" s="17"/>
      <c r="H82" s="53"/>
    </row>
    <row r="83" spans="1:9" s="4" customFormat="1" ht="12">
      <c r="A83" s="70" t="s">
        <v>227</v>
      </c>
      <c r="B83" s="46">
        <v>3296</v>
      </c>
      <c r="C83" s="62" t="s">
        <v>228</v>
      </c>
      <c r="D83" s="47">
        <v>70000</v>
      </c>
      <c r="E83" s="47">
        <f t="shared" si="22"/>
        <v>56000</v>
      </c>
      <c r="F83" s="17" t="s">
        <v>226</v>
      </c>
      <c r="G83" s="17"/>
      <c r="H83" s="53"/>
    </row>
    <row r="84" spans="1:9" s="4" customFormat="1">
      <c r="A84" s="80" t="s">
        <v>125</v>
      </c>
      <c r="B84" s="78">
        <v>3299</v>
      </c>
      <c r="C84" s="81" t="s">
        <v>2</v>
      </c>
      <c r="D84" s="75">
        <v>25500</v>
      </c>
      <c r="E84" s="75">
        <f t="shared" si="1"/>
        <v>20400</v>
      </c>
      <c r="F84" s="79" t="s">
        <v>61</v>
      </c>
      <c r="G84" s="17"/>
      <c r="H84" s="64"/>
    </row>
    <row r="85" spans="1:9" s="4" customFormat="1">
      <c r="A85" s="80" t="s">
        <v>125</v>
      </c>
      <c r="B85" s="78">
        <v>3299</v>
      </c>
      <c r="C85" s="81" t="s">
        <v>2</v>
      </c>
      <c r="D85" s="75">
        <v>28000</v>
      </c>
      <c r="E85" s="75">
        <f t="shared" ref="E85" si="23">D85-PRODUCT(D85,0.2)</f>
        <v>22400</v>
      </c>
      <c r="F85" s="79" t="s">
        <v>61</v>
      </c>
      <c r="G85" s="79"/>
      <c r="H85" s="103"/>
    </row>
    <row r="86" spans="1:9" s="4" customFormat="1">
      <c r="A86" s="61" t="s">
        <v>125</v>
      </c>
      <c r="B86" s="46">
        <v>3299</v>
      </c>
      <c r="C86" s="62" t="s">
        <v>2</v>
      </c>
      <c r="D86" s="47">
        <v>64000</v>
      </c>
      <c r="E86" s="47">
        <f t="shared" ref="E86" si="24">D86-PRODUCT(D86,0.2)</f>
        <v>51200</v>
      </c>
      <c r="F86" s="17" t="s">
        <v>61</v>
      </c>
      <c r="G86" s="17"/>
      <c r="H86" s="64"/>
    </row>
    <row r="87" spans="1:9">
      <c r="A87" s="80" t="s">
        <v>126</v>
      </c>
      <c r="B87" s="78">
        <v>3431</v>
      </c>
      <c r="C87" s="81" t="s">
        <v>16</v>
      </c>
      <c r="D87" s="75">
        <v>10500</v>
      </c>
      <c r="E87" s="75">
        <f t="shared" si="1"/>
        <v>8400</v>
      </c>
      <c r="F87" s="79" t="s">
        <v>62</v>
      </c>
      <c r="G87" s="79" t="s">
        <v>65</v>
      </c>
      <c r="H87" s="102" t="s">
        <v>63</v>
      </c>
      <c r="I87" s="4"/>
    </row>
    <row r="88" spans="1:9">
      <c r="A88" s="61" t="s">
        <v>126</v>
      </c>
      <c r="B88" s="46">
        <v>3431</v>
      </c>
      <c r="C88" s="62" t="s">
        <v>16</v>
      </c>
      <c r="D88" s="47">
        <v>14078.34</v>
      </c>
      <c r="E88" s="47">
        <f t="shared" si="1"/>
        <v>11262.672</v>
      </c>
      <c r="F88" s="17" t="s">
        <v>226</v>
      </c>
      <c r="G88" s="17"/>
      <c r="H88" s="53"/>
      <c r="I88" s="4"/>
    </row>
    <row r="89" spans="1:9" s="4" customFormat="1" ht="12">
      <c r="A89" s="80" t="s">
        <v>127</v>
      </c>
      <c r="B89" s="78">
        <v>3434</v>
      </c>
      <c r="C89" s="81" t="s">
        <v>17</v>
      </c>
      <c r="D89" s="75">
        <v>2000</v>
      </c>
      <c r="E89" s="75">
        <f t="shared" si="1"/>
        <v>1600</v>
      </c>
      <c r="F89" s="79" t="s">
        <v>61</v>
      </c>
      <c r="G89" s="17"/>
      <c r="H89" s="17"/>
    </row>
    <row r="90" spans="1:9" s="4" customFormat="1" ht="12">
      <c r="A90" s="61" t="s">
        <v>127</v>
      </c>
      <c r="B90" s="46">
        <v>3434</v>
      </c>
      <c r="C90" s="62" t="s">
        <v>17</v>
      </c>
      <c r="D90" s="47">
        <v>1200</v>
      </c>
      <c r="E90" s="47">
        <f t="shared" si="1"/>
        <v>960</v>
      </c>
      <c r="F90" s="17" t="s">
        <v>226</v>
      </c>
      <c r="G90" s="17"/>
      <c r="H90" s="17"/>
    </row>
    <row r="91" spans="1:9" s="4" customFormat="1" ht="12">
      <c r="A91" s="18"/>
      <c r="B91" s="9"/>
      <c r="C91" s="9" t="s">
        <v>18</v>
      </c>
      <c r="D91" s="10"/>
      <c r="E91" s="19"/>
      <c r="F91" s="20"/>
      <c r="G91" s="20"/>
      <c r="H91" s="20"/>
    </row>
    <row r="92" spans="1:9" s="4" customFormat="1" ht="12">
      <c r="A92" s="61" t="s">
        <v>128</v>
      </c>
      <c r="B92" s="46">
        <v>4221</v>
      </c>
      <c r="C92" s="17" t="s">
        <v>19</v>
      </c>
      <c r="D92" s="47">
        <v>10000</v>
      </c>
      <c r="E92" s="47">
        <f t="shared" ref="E92" si="25">D92-PRODUCT(D92,0.2)</f>
        <v>8000</v>
      </c>
      <c r="F92" s="17" t="s">
        <v>61</v>
      </c>
      <c r="G92" s="17"/>
      <c r="H92" s="17"/>
    </row>
    <row r="93" spans="1:9" s="4" customFormat="1" ht="12">
      <c r="A93" s="80" t="s">
        <v>186</v>
      </c>
      <c r="B93" s="78">
        <v>4511</v>
      </c>
      <c r="C93" s="79" t="s">
        <v>187</v>
      </c>
      <c r="D93" s="75">
        <v>10000</v>
      </c>
      <c r="E93" s="75">
        <f t="shared" ref="E93" si="26">D93-PRODUCT(D93,0.2)</f>
        <v>8000</v>
      </c>
      <c r="F93" s="79" t="s">
        <v>61</v>
      </c>
      <c r="G93" s="17"/>
      <c r="H93" s="17"/>
    </row>
    <row r="94" spans="1:9" s="4" customFormat="1" ht="12">
      <c r="A94" s="32"/>
      <c r="B94" s="9"/>
      <c r="C94" s="9" t="s">
        <v>20</v>
      </c>
      <c r="D94" s="10"/>
      <c r="E94" s="19"/>
      <c r="F94" s="33"/>
      <c r="G94" s="33"/>
      <c r="H94" s="33"/>
    </row>
    <row r="95" spans="1:9" s="4" customFormat="1" ht="12">
      <c r="A95" s="71" t="s">
        <v>180</v>
      </c>
      <c r="B95" s="72">
        <v>4227</v>
      </c>
      <c r="C95" s="73" t="s">
        <v>70</v>
      </c>
      <c r="D95" s="74">
        <v>80000</v>
      </c>
      <c r="E95" s="75">
        <f t="shared" ref="E95" si="27">D95-PRODUCT(D95,0.2)</f>
        <v>64000</v>
      </c>
      <c r="F95" s="73" t="s">
        <v>61</v>
      </c>
      <c r="G95" s="13"/>
      <c r="H95" s="13"/>
    </row>
    <row r="96" spans="1:9" s="4" customFormat="1" ht="12">
      <c r="A96" s="71" t="s">
        <v>188</v>
      </c>
      <c r="B96" s="72">
        <v>4511</v>
      </c>
      <c r="C96" s="73" t="s">
        <v>189</v>
      </c>
      <c r="D96" s="74">
        <v>47500</v>
      </c>
      <c r="E96" s="75">
        <f t="shared" ref="E96:E97" si="28">D96-PRODUCT(D96,0.2)</f>
        <v>38000</v>
      </c>
      <c r="F96" s="73" t="s">
        <v>61</v>
      </c>
      <c r="G96" s="13"/>
      <c r="H96" s="13"/>
    </row>
    <row r="97" spans="1:9" s="4" customFormat="1" ht="12">
      <c r="A97" s="11" t="s">
        <v>188</v>
      </c>
      <c r="B97" s="12">
        <v>4511</v>
      </c>
      <c r="C97" s="13" t="s">
        <v>189</v>
      </c>
      <c r="D97" s="14">
        <v>42000</v>
      </c>
      <c r="E97" s="47">
        <f t="shared" si="28"/>
        <v>33600</v>
      </c>
      <c r="F97" s="13" t="s">
        <v>61</v>
      </c>
      <c r="G97" s="13"/>
      <c r="H97" s="13"/>
    </row>
    <row r="98" spans="1:9" s="4" customFormat="1" ht="12">
      <c r="A98" s="71" t="s">
        <v>181</v>
      </c>
      <c r="B98" s="72">
        <v>4212</v>
      </c>
      <c r="C98" s="73" t="s">
        <v>129</v>
      </c>
      <c r="D98" s="74">
        <v>120000</v>
      </c>
      <c r="E98" s="75">
        <f t="shared" ref="E98" si="29">D98-PRODUCT(D98,0.2)</f>
        <v>96000</v>
      </c>
      <c r="F98" s="73" t="s">
        <v>62</v>
      </c>
      <c r="G98" s="73" t="s">
        <v>136</v>
      </c>
      <c r="H98" s="73" t="s">
        <v>173</v>
      </c>
    </row>
    <row r="99" spans="1:9" s="4" customFormat="1" ht="12">
      <c r="A99" s="11" t="s">
        <v>181</v>
      </c>
      <c r="B99" s="12">
        <v>4212</v>
      </c>
      <c r="C99" s="13" t="s">
        <v>129</v>
      </c>
      <c r="D99" s="14">
        <v>85000</v>
      </c>
      <c r="E99" s="47">
        <f t="shared" ref="E99" si="30">D99-PRODUCT(D99,0.2)</f>
        <v>68000</v>
      </c>
      <c r="F99" s="13" t="s">
        <v>62</v>
      </c>
      <c r="G99" s="13" t="s">
        <v>175</v>
      </c>
      <c r="H99" s="13" t="s">
        <v>185</v>
      </c>
    </row>
    <row r="100" spans="1:9" s="4" customFormat="1" ht="12">
      <c r="A100" s="29"/>
      <c r="B100" s="28"/>
      <c r="C100" s="30" t="s">
        <v>135</v>
      </c>
      <c r="D100" s="19"/>
      <c r="E100" s="19"/>
      <c r="F100" s="21"/>
      <c r="G100" s="21"/>
      <c r="H100" s="21"/>
    </row>
    <row r="101" spans="1:9" s="4" customFormat="1" ht="12">
      <c r="A101" s="71" t="s">
        <v>130</v>
      </c>
      <c r="B101" s="72">
        <v>4511</v>
      </c>
      <c r="C101" s="73" t="s">
        <v>137</v>
      </c>
      <c r="D101" s="74">
        <v>120000</v>
      </c>
      <c r="E101" s="75">
        <f t="shared" ref="E101" si="31">D101-PRODUCT(D101,0.2)</f>
        <v>96000</v>
      </c>
      <c r="F101" s="73" t="s">
        <v>62</v>
      </c>
      <c r="G101" s="73" t="s">
        <v>136</v>
      </c>
      <c r="H101" s="73" t="s">
        <v>173</v>
      </c>
    </row>
    <row r="102" spans="1:9" s="4" customFormat="1" ht="12">
      <c r="A102" s="71" t="s">
        <v>130</v>
      </c>
      <c r="B102" s="72">
        <v>4511</v>
      </c>
      <c r="C102" s="73" t="s">
        <v>137</v>
      </c>
      <c r="D102" s="74">
        <v>200000</v>
      </c>
      <c r="E102" s="75">
        <f t="shared" ref="E102" si="32">D102-PRODUCT(D102,0.2)</f>
        <v>160000</v>
      </c>
      <c r="F102" s="73" t="s">
        <v>62</v>
      </c>
      <c r="G102" s="73" t="s">
        <v>200</v>
      </c>
      <c r="H102" s="73" t="s">
        <v>173</v>
      </c>
    </row>
    <row r="103" spans="1:9" s="4" customFormat="1" ht="12">
      <c r="A103" s="11" t="s">
        <v>130</v>
      </c>
      <c r="B103" s="12">
        <v>4511</v>
      </c>
      <c r="C103" s="13" t="s">
        <v>137</v>
      </c>
      <c r="D103" s="14">
        <v>10000</v>
      </c>
      <c r="E103" s="47">
        <f t="shared" ref="E103" si="33">D103-PRODUCT(D103,0.2)</f>
        <v>8000</v>
      </c>
      <c r="F103" s="13" t="s">
        <v>62</v>
      </c>
      <c r="G103" s="13" t="s">
        <v>210</v>
      </c>
      <c r="H103" s="13" t="s">
        <v>185</v>
      </c>
    </row>
    <row r="104" spans="1:9" s="4" customFormat="1" ht="12">
      <c r="A104" s="11" t="s">
        <v>190</v>
      </c>
      <c r="B104" s="12">
        <v>4264</v>
      </c>
      <c r="C104" s="13" t="s">
        <v>191</v>
      </c>
      <c r="D104" s="14">
        <v>25000</v>
      </c>
      <c r="E104" s="47">
        <f t="shared" ref="E104" si="34">D104-PRODUCT(D104,0.2)</f>
        <v>20000</v>
      </c>
      <c r="F104" s="13" t="s">
        <v>62</v>
      </c>
      <c r="G104" s="13" t="s">
        <v>136</v>
      </c>
      <c r="H104" s="13" t="s">
        <v>173</v>
      </c>
    </row>
    <row r="105" spans="1:9" s="4" customFormat="1" ht="12">
      <c r="A105" s="29"/>
      <c r="B105" s="28"/>
      <c r="C105" s="30" t="s">
        <v>138</v>
      </c>
      <c r="D105" s="19"/>
      <c r="E105" s="19"/>
      <c r="F105" s="21"/>
      <c r="G105" s="21"/>
      <c r="H105" s="21"/>
    </row>
    <row r="106" spans="1:9" s="4" customFormat="1" ht="12">
      <c r="A106" s="71" t="s">
        <v>131</v>
      </c>
      <c r="B106" s="72">
        <v>4264</v>
      </c>
      <c r="C106" s="73" t="s">
        <v>139</v>
      </c>
      <c r="D106" s="74">
        <v>25000</v>
      </c>
      <c r="E106" s="75">
        <f t="shared" ref="E106" si="35">D106-PRODUCT(D106,0.2)</f>
        <v>20000</v>
      </c>
      <c r="F106" s="73" t="s">
        <v>62</v>
      </c>
      <c r="G106" s="73" t="s">
        <v>174</v>
      </c>
      <c r="H106" s="73" t="s">
        <v>173</v>
      </c>
    </row>
    <row r="107" spans="1:9" s="4" customFormat="1" ht="12">
      <c r="A107" s="71" t="s">
        <v>131</v>
      </c>
      <c r="B107" s="72">
        <v>4264</v>
      </c>
      <c r="C107" s="73" t="s">
        <v>139</v>
      </c>
      <c r="D107" s="74">
        <v>40000</v>
      </c>
      <c r="E107" s="75">
        <f t="shared" ref="E107" si="36">D107-PRODUCT(D107,0.2)</f>
        <v>32000</v>
      </c>
      <c r="F107" s="73" t="s">
        <v>62</v>
      </c>
      <c r="G107" s="73" t="s">
        <v>174</v>
      </c>
      <c r="H107" s="73" t="s">
        <v>173</v>
      </c>
    </row>
    <row r="108" spans="1:9" s="4" customFormat="1" ht="12">
      <c r="A108" s="18"/>
      <c r="B108" s="9"/>
      <c r="C108" s="9" t="s">
        <v>21</v>
      </c>
      <c r="D108" s="10"/>
      <c r="E108" s="19"/>
      <c r="F108" s="20"/>
      <c r="G108" s="20"/>
      <c r="H108" s="20"/>
      <c r="I108" s="34"/>
    </row>
    <row r="109" spans="1:9" s="4" customFormat="1" ht="12">
      <c r="A109" s="71" t="s">
        <v>140</v>
      </c>
      <c r="B109" s="72">
        <v>3236</v>
      </c>
      <c r="C109" s="73" t="s">
        <v>52</v>
      </c>
      <c r="D109" s="74">
        <v>30000</v>
      </c>
      <c r="E109" s="75">
        <f t="shared" ref="E109:E111" si="37">D109-PRODUCT(D109,0.2)</f>
        <v>24000</v>
      </c>
      <c r="F109" s="73" t="s">
        <v>61</v>
      </c>
      <c r="G109" s="13"/>
      <c r="H109" s="16"/>
    </row>
    <row r="110" spans="1:9" s="4" customFormat="1" ht="12">
      <c r="A110" s="11" t="s">
        <v>140</v>
      </c>
      <c r="B110" s="12">
        <v>3236</v>
      </c>
      <c r="C110" s="13" t="s">
        <v>52</v>
      </c>
      <c r="D110" s="14">
        <v>50000</v>
      </c>
      <c r="E110" s="47">
        <f t="shared" ref="E110" si="38">D110-PRODUCT(D110,0.2)</f>
        <v>40000</v>
      </c>
      <c r="F110" s="13" t="s">
        <v>61</v>
      </c>
      <c r="G110" s="13"/>
      <c r="H110" s="16"/>
    </row>
    <row r="111" spans="1:9" s="4" customFormat="1" ht="12">
      <c r="A111" s="11" t="s">
        <v>156</v>
      </c>
      <c r="B111" s="12">
        <v>32343</v>
      </c>
      <c r="C111" s="13" t="s">
        <v>132</v>
      </c>
      <c r="D111" s="14">
        <v>22000</v>
      </c>
      <c r="E111" s="47">
        <f t="shared" si="37"/>
        <v>17600</v>
      </c>
      <c r="F111" s="13" t="s">
        <v>62</v>
      </c>
      <c r="G111" s="16" t="s">
        <v>201</v>
      </c>
      <c r="H111" s="16" t="s">
        <v>63</v>
      </c>
    </row>
    <row r="112" spans="1:9" s="4" customFormat="1" ht="12">
      <c r="A112" s="11" t="s">
        <v>192</v>
      </c>
      <c r="B112" s="12">
        <v>4264</v>
      </c>
      <c r="C112" s="13" t="s">
        <v>193</v>
      </c>
      <c r="D112" s="14">
        <v>19875</v>
      </c>
      <c r="E112" s="47">
        <f t="shared" ref="E112" si="39">D112-PRODUCT(D112,0.2)</f>
        <v>15900</v>
      </c>
      <c r="F112" s="13" t="s">
        <v>61</v>
      </c>
      <c r="G112" s="16" t="s">
        <v>174</v>
      </c>
      <c r="H112" s="16" t="s">
        <v>202</v>
      </c>
    </row>
    <row r="113" spans="1:9" s="4" customFormat="1" ht="12">
      <c r="A113" s="82"/>
      <c r="B113" s="83"/>
      <c r="C113" s="83" t="s">
        <v>67</v>
      </c>
      <c r="D113" s="10"/>
      <c r="E113" s="19"/>
      <c r="F113" s="20"/>
      <c r="G113" s="20"/>
      <c r="H113" s="33"/>
    </row>
    <row r="114" spans="1:9" s="4" customFormat="1" ht="24">
      <c r="A114" s="18"/>
      <c r="B114" s="9"/>
      <c r="C114" s="9" t="s">
        <v>194</v>
      </c>
      <c r="D114" s="10"/>
      <c r="E114" s="19"/>
      <c r="F114" s="20"/>
      <c r="G114" s="20"/>
      <c r="H114" s="33"/>
    </row>
    <row r="115" spans="1:9" s="4" customFormat="1" ht="12">
      <c r="A115" s="88" t="s">
        <v>177</v>
      </c>
      <c r="B115" s="72">
        <v>3223</v>
      </c>
      <c r="C115" s="73" t="s">
        <v>3</v>
      </c>
      <c r="D115" s="74">
        <v>573000</v>
      </c>
      <c r="E115" s="75">
        <f t="shared" ref="E115" si="40">D115-PRODUCT(D115,0.2)</f>
        <v>458400</v>
      </c>
      <c r="F115" s="73" t="s">
        <v>154</v>
      </c>
      <c r="G115" s="73" t="s">
        <v>53</v>
      </c>
      <c r="H115" s="73" t="s">
        <v>63</v>
      </c>
    </row>
    <row r="116" spans="1:9" s="4" customFormat="1" ht="12">
      <c r="A116" s="44" t="s">
        <v>177</v>
      </c>
      <c r="B116" s="12">
        <v>3223</v>
      </c>
      <c r="C116" s="13" t="s">
        <v>3</v>
      </c>
      <c r="D116" s="14">
        <v>1113000</v>
      </c>
      <c r="E116" s="47">
        <f t="shared" ref="E116" si="41">D116-PRODUCT(D116,0.2)</f>
        <v>890400</v>
      </c>
      <c r="F116" s="13" t="s">
        <v>154</v>
      </c>
      <c r="G116" s="13" t="s">
        <v>53</v>
      </c>
      <c r="H116" s="13" t="s">
        <v>63</v>
      </c>
      <c r="I116" s="34"/>
    </row>
    <row r="117" spans="1:9" s="4" customFormat="1" ht="12">
      <c r="A117" s="82"/>
      <c r="B117" s="84"/>
      <c r="C117" s="85" t="s">
        <v>22</v>
      </c>
      <c r="D117" s="86"/>
      <c r="E117" s="86"/>
      <c r="F117" s="87"/>
      <c r="G117" s="87"/>
      <c r="H117" s="87"/>
      <c r="I117" s="34"/>
    </row>
    <row r="118" spans="1:9" s="4" customFormat="1" ht="12">
      <c r="A118" s="88" t="s">
        <v>157</v>
      </c>
      <c r="B118" s="72">
        <v>3223</v>
      </c>
      <c r="C118" s="73" t="s">
        <v>3</v>
      </c>
      <c r="D118" s="74">
        <v>470000</v>
      </c>
      <c r="E118" s="75">
        <f t="shared" ref="E118" si="42">D118-PRODUCT(D118,0.2)</f>
        <v>376000</v>
      </c>
      <c r="F118" s="73" t="s">
        <v>155</v>
      </c>
      <c r="G118" s="73" t="s">
        <v>53</v>
      </c>
      <c r="H118" s="73" t="s">
        <v>63</v>
      </c>
      <c r="I118" s="34"/>
    </row>
    <row r="119" spans="1:9" s="4" customFormat="1" ht="12">
      <c r="A119" s="18"/>
      <c r="B119" s="28"/>
      <c r="C119" s="30" t="s">
        <v>133</v>
      </c>
      <c r="D119" s="19"/>
      <c r="E119" s="19"/>
      <c r="F119" s="21"/>
      <c r="G119" s="21"/>
      <c r="H119" s="21"/>
      <c r="I119" s="34"/>
    </row>
    <row r="120" spans="1:9" s="4" customFormat="1" ht="12">
      <c r="A120" s="88" t="s">
        <v>158</v>
      </c>
      <c r="B120" s="72">
        <v>4264</v>
      </c>
      <c r="C120" s="73" t="s">
        <v>78</v>
      </c>
      <c r="D120" s="74">
        <v>25000</v>
      </c>
      <c r="E120" s="75">
        <f t="shared" ref="E120" si="43">D120-PRODUCT(D120,0.2)</f>
        <v>20000</v>
      </c>
      <c r="F120" s="73" t="s">
        <v>62</v>
      </c>
      <c r="G120" s="73" t="s">
        <v>64</v>
      </c>
      <c r="H120" s="73" t="s">
        <v>68</v>
      </c>
      <c r="I120" s="34"/>
    </row>
    <row r="121" spans="1:9" s="4" customFormat="1" ht="12">
      <c r="A121" s="18"/>
      <c r="B121" s="9"/>
      <c r="C121" s="9" t="s">
        <v>71</v>
      </c>
      <c r="D121" s="10"/>
      <c r="E121" s="19"/>
      <c r="F121" s="20"/>
      <c r="G121" s="33"/>
      <c r="H121" s="20"/>
      <c r="I121" s="34"/>
    </row>
    <row r="122" spans="1:9" s="4" customFormat="1" ht="12">
      <c r="A122" s="11" t="s">
        <v>134</v>
      </c>
      <c r="B122" s="12">
        <v>4264</v>
      </c>
      <c r="C122" s="13" t="s">
        <v>144</v>
      </c>
      <c r="D122" s="14">
        <v>15000</v>
      </c>
      <c r="E122" s="47">
        <f t="shared" ref="E122:E126" si="44">D122-PRODUCT(D122,0.2)</f>
        <v>12000</v>
      </c>
      <c r="F122" s="13" t="s">
        <v>62</v>
      </c>
      <c r="G122" s="13" t="s">
        <v>64</v>
      </c>
      <c r="H122" s="13" t="s">
        <v>68</v>
      </c>
      <c r="I122" s="34"/>
    </row>
    <row r="123" spans="1:9" s="4" customFormat="1" ht="12">
      <c r="A123" s="11" t="s">
        <v>141</v>
      </c>
      <c r="B123" s="12">
        <v>4214</v>
      </c>
      <c r="C123" s="13" t="s">
        <v>72</v>
      </c>
      <c r="D123" s="14">
        <v>20000</v>
      </c>
      <c r="E123" s="47">
        <f t="shared" si="44"/>
        <v>16000</v>
      </c>
      <c r="F123" s="13" t="s">
        <v>61</v>
      </c>
      <c r="G123" s="13"/>
      <c r="H123" s="13"/>
    </row>
    <row r="124" spans="1:9" s="4" customFormat="1" ht="12">
      <c r="A124" s="71" t="s">
        <v>159</v>
      </c>
      <c r="B124" s="72">
        <v>4264</v>
      </c>
      <c r="C124" s="73" t="s">
        <v>143</v>
      </c>
      <c r="D124" s="74">
        <v>25000</v>
      </c>
      <c r="E124" s="75">
        <f t="shared" si="44"/>
        <v>20000</v>
      </c>
      <c r="F124" s="73" t="s">
        <v>62</v>
      </c>
      <c r="G124" s="73" t="s">
        <v>64</v>
      </c>
      <c r="H124" s="73" t="s">
        <v>68</v>
      </c>
    </row>
    <row r="125" spans="1:9" s="4" customFormat="1" ht="12">
      <c r="A125" s="11" t="s">
        <v>159</v>
      </c>
      <c r="B125" s="12">
        <v>4264</v>
      </c>
      <c r="C125" s="13" t="s">
        <v>143</v>
      </c>
      <c r="D125" s="14">
        <v>23655</v>
      </c>
      <c r="E125" s="47">
        <f t="shared" ref="E125" si="45">D125-PRODUCT(D125,0.2)</f>
        <v>18924</v>
      </c>
      <c r="F125" s="13" t="s">
        <v>62</v>
      </c>
      <c r="G125" s="13" t="s">
        <v>210</v>
      </c>
      <c r="H125" s="13" t="s">
        <v>185</v>
      </c>
    </row>
    <row r="126" spans="1:9" s="4" customFormat="1" ht="12">
      <c r="A126" s="11" t="s">
        <v>195</v>
      </c>
      <c r="B126" s="12">
        <v>4213</v>
      </c>
      <c r="C126" s="13" t="s">
        <v>196</v>
      </c>
      <c r="D126" s="14">
        <v>450000</v>
      </c>
      <c r="E126" s="47">
        <f t="shared" si="44"/>
        <v>360000</v>
      </c>
      <c r="F126" s="13" t="s">
        <v>62</v>
      </c>
      <c r="G126" s="13" t="s">
        <v>174</v>
      </c>
      <c r="H126" s="13" t="s">
        <v>197</v>
      </c>
    </row>
    <row r="127" spans="1:9" s="4" customFormat="1" ht="12">
      <c r="A127" s="18"/>
      <c r="B127" s="9"/>
      <c r="C127" s="9" t="s">
        <v>142</v>
      </c>
      <c r="D127" s="10"/>
      <c r="E127" s="19"/>
      <c r="F127" s="20"/>
      <c r="G127" s="33"/>
      <c r="H127" s="20"/>
    </row>
    <row r="128" spans="1:9" s="4" customFormat="1" ht="12">
      <c r="A128" s="71" t="s">
        <v>160</v>
      </c>
      <c r="B128" s="72">
        <v>4511</v>
      </c>
      <c r="C128" s="73" t="s">
        <v>86</v>
      </c>
      <c r="D128" s="74">
        <v>15000</v>
      </c>
      <c r="E128" s="75">
        <f t="shared" ref="E128" si="46">D128-PRODUCT(D128,0.2)</f>
        <v>12000</v>
      </c>
      <c r="F128" s="73" t="s">
        <v>61</v>
      </c>
      <c r="G128" s="13"/>
      <c r="H128" s="13"/>
    </row>
    <row r="129" spans="1:9" s="4" customFormat="1" ht="12">
      <c r="A129" s="11" t="s">
        <v>160</v>
      </c>
      <c r="B129" s="12">
        <v>4511</v>
      </c>
      <c r="C129" s="13" t="s">
        <v>86</v>
      </c>
      <c r="D129" s="14">
        <v>70000</v>
      </c>
      <c r="E129" s="47">
        <f t="shared" ref="E129" si="47">D129-PRODUCT(D129,0.2)</f>
        <v>56000</v>
      </c>
      <c r="F129" s="13" t="s">
        <v>61</v>
      </c>
      <c r="G129" s="13"/>
      <c r="H129" s="13"/>
    </row>
    <row r="130" spans="1:9" s="34" customFormat="1" ht="12">
      <c r="A130" s="32"/>
      <c r="B130" s="9"/>
      <c r="C130" s="9" t="s">
        <v>147</v>
      </c>
      <c r="D130" s="10"/>
      <c r="E130" s="19"/>
      <c r="F130" s="33"/>
      <c r="G130" s="20"/>
      <c r="H130" s="20"/>
      <c r="I130" s="4"/>
    </row>
    <row r="131" spans="1:9" s="34" customFormat="1" ht="12">
      <c r="A131" s="71" t="s">
        <v>161</v>
      </c>
      <c r="B131" s="72">
        <v>4214</v>
      </c>
      <c r="C131" s="73" t="s">
        <v>148</v>
      </c>
      <c r="D131" s="74">
        <v>361000</v>
      </c>
      <c r="E131" s="75">
        <f t="shared" ref="E131" si="48">D131-PRODUCT(D131,0.2)</f>
        <v>288800</v>
      </c>
      <c r="F131" s="73" t="s">
        <v>62</v>
      </c>
      <c r="G131" s="73" t="s">
        <v>175</v>
      </c>
      <c r="H131" s="73" t="s">
        <v>176</v>
      </c>
      <c r="I131" s="4"/>
    </row>
    <row r="132" spans="1:9" s="34" customFormat="1" ht="12">
      <c r="A132" s="71" t="s">
        <v>161</v>
      </c>
      <c r="B132" s="72">
        <v>4214</v>
      </c>
      <c r="C132" s="73" t="s">
        <v>148</v>
      </c>
      <c r="D132" s="74">
        <v>420000</v>
      </c>
      <c r="E132" s="75">
        <f t="shared" ref="E132" si="49">D132-PRODUCT(D132,0.2)</f>
        <v>336000</v>
      </c>
      <c r="F132" s="73" t="s">
        <v>62</v>
      </c>
      <c r="G132" s="73" t="s">
        <v>200</v>
      </c>
      <c r="H132" s="73" t="s">
        <v>176</v>
      </c>
      <c r="I132" s="4"/>
    </row>
    <row r="133" spans="1:9" s="34" customFormat="1" ht="12">
      <c r="A133" s="11" t="s">
        <v>161</v>
      </c>
      <c r="B133" s="12">
        <v>4214</v>
      </c>
      <c r="C133" s="13" t="s">
        <v>148</v>
      </c>
      <c r="D133" s="14">
        <v>573601.97</v>
      </c>
      <c r="E133" s="47">
        <f t="shared" ref="E133" si="50">D133-PRODUCT(D133,0.2)</f>
        <v>458881.576</v>
      </c>
      <c r="F133" s="13" t="s">
        <v>62</v>
      </c>
      <c r="G133" s="13" t="s">
        <v>210</v>
      </c>
      <c r="H133" s="13" t="s">
        <v>63</v>
      </c>
      <c r="I133" s="4"/>
    </row>
    <row r="134" spans="1:9" s="4" customFormat="1" ht="12">
      <c r="A134" s="32"/>
      <c r="B134" s="9"/>
      <c r="C134" s="9" t="s">
        <v>73</v>
      </c>
      <c r="D134" s="10"/>
      <c r="E134" s="19"/>
      <c r="F134" s="33"/>
      <c r="G134" s="20"/>
      <c r="H134" s="21"/>
    </row>
    <row r="135" spans="1:9" s="4" customFormat="1" ht="12">
      <c r="A135" s="71" t="s">
        <v>162</v>
      </c>
      <c r="B135" s="72">
        <v>4214</v>
      </c>
      <c r="C135" s="73" t="s">
        <v>170</v>
      </c>
      <c r="D135" s="74">
        <v>40000</v>
      </c>
      <c r="E135" s="75">
        <f t="shared" ref="E135" si="51">D135-PRODUCT(D135,0.2)</f>
        <v>32000</v>
      </c>
      <c r="F135" s="73" t="s">
        <v>62</v>
      </c>
      <c r="G135" s="73" t="s">
        <v>136</v>
      </c>
      <c r="H135" s="73" t="s">
        <v>176</v>
      </c>
      <c r="I135" s="34"/>
    </row>
    <row r="136" spans="1:9" s="4" customFormat="1" ht="12">
      <c r="A136" s="11" t="s">
        <v>162</v>
      </c>
      <c r="B136" s="12">
        <v>4214</v>
      </c>
      <c r="C136" s="13" t="s">
        <v>212</v>
      </c>
      <c r="D136" s="14">
        <v>71300</v>
      </c>
      <c r="E136" s="47">
        <f t="shared" ref="E136" si="52">D136-PRODUCT(D136,0.2)</f>
        <v>57040</v>
      </c>
      <c r="F136" s="13" t="s">
        <v>62</v>
      </c>
      <c r="G136" s="13" t="s">
        <v>136</v>
      </c>
      <c r="H136" s="13" t="s">
        <v>176</v>
      </c>
      <c r="I136" s="34"/>
    </row>
    <row r="137" spans="1:9" s="4" customFormat="1" ht="12">
      <c r="A137" s="32"/>
      <c r="B137" s="9"/>
      <c r="C137" s="9" t="s">
        <v>74</v>
      </c>
      <c r="D137" s="10"/>
      <c r="E137" s="19"/>
      <c r="F137" s="33"/>
      <c r="G137" s="20"/>
      <c r="H137" s="20"/>
      <c r="I137" s="34"/>
    </row>
    <row r="138" spans="1:9" s="4" customFormat="1" ht="12">
      <c r="A138" s="71" t="s">
        <v>163</v>
      </c>
      <c r="B138" s="72">
        <v>4264</v>
      </c>
      <c r="C138" s="73" t="s">
        <v>149</v>
      </c>
      <c r="D138" s="74">
        <v>30000</v>
      </c>
      <c r="E138" s="75">
        <f t="shared" ref="E138" si="53">D138-PRODUCT(D138,0.2)</f>
        <v>24000</v>
      </c>
      <c r="F138" s="73" t="s">
        <v>62</v>
      </c>
      <c r="G138" s="73" t="s">
        <v>64</v>
      </c>
      <c r="H138" s="73" t="s">
        <v>68</v>
      </c>
      <c r="I138" s="34"/>
    </row>
    <row r="139" spans="1:9" s="4" customFormat="1" ht="12">
      <c r="A139" s="29"/>
      <c r="B139" s="28"/>
      <c r="C139" s="30" t="s">
        <v>150</v>
      </c>
      <c r="D139" s="19"/>
      <c r="E139" s="19"/>
      <c r="F139" s="21"/>
      <c r="G139" s="21"/>
      <c r="H139" s="21"/>
      <c r="I139" s="34"/>
    </row>
    <row r="140" spans="1:9" s="4" customFormat="1" ht="12">
      <c r="A140" s="71" t="s">
        <v>164</v>
      </c>
      <c r="B140" s="72">
        <v>4214</v>
      </c>
      <c r="C140" s="73" t="s">
        <v>148</v>
      </c>
      <c r="D140" s="74">
        <v>15000</v>
      </c>
      <c r="E140" s="75">
        <f t="shared" ref="E140" si="54">D140-PRODUCT(D140,0.2)</f>
        <v>12000</v>
      </c>
      <c r="F140" s="73" t="s">
        <v>85</v>
      </c>
      <c r="G140" s="13"/>
      <c r="H140" s="13"/>
      <c r="I140" s="34"/>
    </row>
    <row r="141" spans="1:9" s="4" customFormat="1" ht="12">
      <c r="A141" s="11" t="s">
        <v>164</v>
      </c>
      <c r="B141" s="12">
        <v>4214</v>
      </c>
      <c r="C141" s="13" t="s">
        <v>148</v>
      </c>
      <c r="D141" s="14">
        <v>18345</v>
      </c>
      <c r="E141" s="47">
        <f t="shared" ref="E141" si="55">D141-PRODUCT(D141,0.2)</f>
        <v>14676</v>
      </c>
      <c r="F141" s="13" t="s">
        <v>85</v>
      </c>
      <c r="G141" s="13"/>
      <c r="H141" s="13"/>
      <c r="I141" s="34"/>
    </row>
    <row r="142" spans="1:9" s="4" customFormat="1" ht="12">
      <c r="A142" s="32"/>
      <c r="B142" s="9"/>
      <c r="C142" s="9" t="s">
        <v>152</v>
      </c>
      <c r="D142" s="10"/>
      <c r="E142" s="19"/>
      <c r="F142" s="33"/>
      <c r="G142" s="20"/>
      <c r="H142" s="20"/>
      <c r="I142" s="34"/>
    </row>
    <row r="143" spans="1:9" s="4" customFormat="1" ht="12">
      <c r="A143" s="71" t="s">
        <v>165</v>
      </c>
      <c r="B143" s="72">
        <v>4227</v>
      </c>
      <c r="C143" s="73" t="s">
        <v>151</v>
      </c>
      <c r="D143" s="74">
        <v>20000</v>
      </c>
      <c r="E143" s="75">
        <f t="shared" ref="E143" si="56">D143-PRODUCT(D143,0.2)</f>
        <v>16000</v>
      </c>
      <c r="F143" s="73" t="s">
        <v>61</v>
      </c>
      <c r="G143" s="13"/>
      <c r="H143" s="16"/>
      <c r="I143" s="34"/>
    </row>
    <row r="144" spans="1:9" s="4" customFormat="1" ht="12">
      <c r="A144" s="11" t="s">
        <v>165</v>
      </c>
      <c r="B144" s="12">
        <v>4227</v>
      </c>
      <c r="C144" s="13" t="s">
        <v>151</v>
      </c>
      <c r="D144" s="14">
        <v>24000</v>
      </c>
      <c r="E144" s="47">
        <f t="shared" ref="E144" si="57">D144-PRODUCT(D144,0.2)</f>
        <v>19200</v>
      </c>
      <c r="F144" s="13" t="s">
        <v>61</v>
      </c>
      <c r="G144" s="13"/>
      <c r="H144" s="16"/>
      <c r="I144" s="34"/>
    </row>
    <row r="145" spans="1:9" s="4" customFormat="1" ht="12">
      <c r="A145" s="18"/>
      <c r="B145" s="9"/>
      <c r="C145" s="9" t="s">
        <v>145</v>
      </c>
      <c r="D145" s="10"/>
      <c r="E145" s="19"/>
      <c r="F145" s="20"/>
      <c r="G145" s="20"/>
      <c r="H145" s="35"/>
      <c r="I145" s="34"/>
    </row>
    <row r="146" spans="1:9" s="34" customFormat="1" ht="12">
      <c r="A146" s="89" t="s">
        <v>166</v>
      </c>
      <c r="B146" s="90">
        <v>4214</v>
      </c>
      <c r="C146" s="91" t="s">
        <v>146</v>
      </c>
      <c r="D146" s="92">
        <v>708279</v>
      </c>
      <c r="E146" s="75">
        <f t="shared" ref="E146" si="58">D146-PRODUCT(D146,0.2)</f>
        <v>566623.19999999995</v>
      </c>
      <c r="F146" s="91" t="s">
        <v>154</v>
      </c>
      <c r="G146" s="91" t="s">
        <v>64</v>
      </c>
      <c r="H146" s="93" t="s">
        <v>176</v>
      </c>
      <c r="I146" s="4"/>
    </row>
    <row r="147" spans="1:9" s="34" customFormat="1" ht="12">
      <c r="A147" s="55" t="s">
        <v>166</v>
      </c>
      <c r="B147" s="54">
        <v>4214</v>
      </c>
      <c r="C147" s="16" t="s">
        <v>146</v>
      </c>
      <c r="D147" s="57">
        <v>944058</v>
      </c>
      <c r="E147" s="47">
        <f t="shared" ref="E147" si="59">D147-PRODUCT(D147,0.2)</f>
        <v>755246.4</v>
      </c>
      <c r="F147" s="16" t="s">
        <v>154</v>
      </c>
      <c r="G147" s="16" t="s">
        <v>203</v>
      </c>
      <c r="H147" s="56" t="s">
        <v>204</v>
      </c>
      <c r="I147" s="4"/>
    </row>
    <row r="148" spans="1:9" s="4" customFormat="1" ht="12">
      <c r="A148" s="59"/>
      <c r="B148" s="58"/>
      <c r="C148" s="9" t="s">
        <v>153</v>
      </c>
      <c r="D148" s="45"/>
      <c r="E148" s="19"/>
      <c r="F148" s="20"/>
      <c r="G148" s="20"/>
      <c r="H148" s="60"/>
      <c r="I148" s="34"/>
    </row>
    <row r="149" spans="1:9" s="4" customFormat="1" ht="12">
      <c r="A149" s="89" t="s">
        <v>167</v>
      </c>
      <c r="B149" s="90">
        <v>4214</v>
      </c>
      <c r="C149" s="91" t="s">
        <v>148</v>
      </c>
      <c r="D149" s="92">
        <v>50000</v>
      </c>
      <c r="E149" s="75">
        <f t="shared" ref="E149" si="60">D149-PRODUCT(D149,0.2)</f>
        <v>40000</v>
      </c>
      <c r="F149" s="91" t="s">
        <v>61</v>
      </c>
      <c r="G149" s="16"/>
      <c r="H149" s="56"/>
    </row>
    <row r="150" spans="1:9" s="4" customFormat="1" ht="12">
      <c r="A150" s="55" t="s">
        <v>167</v>
      </c>
      <c r="B150" s="54">
        <v>4214</v>
      </c>
      <c r="C150" s="16" t="s">
        <v>148</v>
      </c>
      <c r="D150" s="57">
        <v>53050</v>
      </c>
      <c r="E150" s="47">
        <f t="shared" ref="E150" si="61">D150-PRODUCT(D150,0.2)</f>
        <v>42440</v>
      </c>
      <c r="F150" s="16" t="s">
        <v>61</v>
      </c>
      <c r="G150" s="16"/>
      <c r="H150" s="56"/>
    </row>
    <row r="151" spans="1:9" s="4" customFormat="1" ht="12">
      <c r="A151" s="18"/>
      <c r="B151" s="58"/>
      <c r="C151" s="9" t="s">
        <v>75</v>
      </c>
      <c r="D151" s="10"/>
      <c r="E151" s="19"/>
      <c r="F151" s="20"/>
      <c r="G151" s="20"/>
      <c r="H151" s="35"/>
    </row>
    <row r="152" spans="1:9" s="4" customFormat="1" ht="24">
      <c r="A152" s="11" t="s">
        <v>168</v>
      </c>
      <c r="B152" s="54">
        <v>4214</v>
      </c>
      <c r="C152" s="13" t="s">
        <v>76</v>
      </c>
      <c r="D152" s="14">
        <v>40000</v>
      </c>
      <c r="E152" s="47">
        <f t="shared" ref="E152:E162" si="62">D152-PRODUCT(D152,0.2)</f>
        <v>32000</v>
      </c>
      <c r="F152" s="13" t="s">
        <v>61</v>
      </c>
      <c r="G152" s="22" t="s">
        <v>222</v>
      </c>
      <c r="H152" s="96" t="s">
        <v>185</v>
      </c>
    </row>
    <row r="153" spans="1:9" s="4" customFormat="1" ht="12">
      <c r="A153" s="18"/>
      <c r="B153" s="58"/>
      <c r="C153" s="9" t="s">
        <v>199</v>
      </c>
      <c r="D153" s="45"/>
      <c r="E153" s="45"/>
      <c r="F153" s="20"/>
      <c r="G153" s="94"/>
      <c r="H153" s="94"/>
    </row>
    <row r="154" spans="1:9" s="4" customFormat="1" ht="12">
      <c r="A154" s="95" t="s">
        <v>198</v>
      </c>
      <c r="B154" s="54">
        <v>4226</v>
      </c>
      <c r="C154" s="16" t="s">
        <v>199</v>
      </c>
      <c r="D154" s="57">
        <v>14000</v>
      </c>
      <c r="E154" s="47">
        <f t="shared" si="62"/>
        <v>11200</v>
      </c>
      <c r="F154" s="16" t="s">
        <v>61</v>
      </c>
      <c r="G154" s="96" t="s">
        <v>174</v>
      </c>
      <c r="H154" s="96" t="s">
        <v>185</v>
      </c>
    </row>
    <row r="155" spans="1:9" s="4" customFormat="1" ht="12">
      <c r="A155" s="18"/>
      <c r="B155" s="58"/>
      <c r="C155" s="9" t="s">
        <v>213</v>
      </c>
      <c r="D155" s="45"/>
      <c r="E155" s="19"/>
      <c r="F155" s="20"/>
      <c r="G155" s="94"/>
      <c r="H155" s="94"/>
    </row>
    <row r="156" spans="1:9" s="4" customFormat="1" ht="12">
      <c r="A156" s="95" t="s">
        <v>217</v>
      </c>
      <c r="B156" s="54">
        <v>323</v>
      </c>
      <c r="C156" s="16" t="s">
        <v>213</v>
      </c>
      <c r="D156" s="57">
        <v>35000</v>
      </c>
      <c r="E156" s="47">
        <f t="shared" si="62"/>
        <v>28000</v>
      </c>
      <c r="F156" s="16" t="s">
        <v>61</v>
      </c>
      <c r="G156" s="96" t="s">
        <v>210</v>
      </c>
      <c r="H156" s="96" t="s">
        <v>185</v>
      </c>
    </row>
    <row r="157" spans="1:9" s="4" customFormat="1" ht="12">
      <c r="A157" s="18"/>
      <c r="B157" s="58"/>
      <c r="C157" s="9" t="s">
        <v>214</v>
      </c>
      <c r="D157" s="45"/>
      <c r="E157" s="19"/>
      <c r="F157" s="20"/>
      <c r="G157" s="94"/>
      <c r="H157" s="94"/>
    </row>
    <row r="158" spans="1:9" s="4" customFormat="1" ht="12">
      <c r="A158" s="95" t="s">
        <v>218</v>
      </c>
      <c r="B158" s="54">
        <v>323</v>
      </c>
      <c r="C158" s="16" t="s">
        <v>214</v>
      </c>
      <c r="D158" s="57">
        <v>70000</v>
      </c>
      <c r="E158" s="47">
        <f t="shared" si="62"/>
        <v>56000</v>
      </c>
      <c r="F158" s="16" t="s">
        <v>61</v>
      </c>
      <c r="G158" s="96" t="s">
        <v>210</v>
      </c>
      <c r="H158" s="96" t="s">
        <v>185</v>
      </c>
    </row>
    <row r="159" spans="1:9" s="4" customFormat="1" ht="24">
      <c r="A159" s="18"/>
      <c r="B159" s="58"/>
      <c r="C159" s="20" t="s">
        <v>215</v>
      </c>
      <c r="D159" s="45"/>
      <c r="E159" s="19"/>
      <c r="F159" s="20"/>
      <c r="G159" s="94"/>
      <c r="H159" s="94"/>
    </row>
    <row r="160" spans="1:9" s="4" customFormat="1" ht="24">
      <c r="A160" s="95" t="s">
        <v>219</v>
      </c>
      <c r="B160" s="54">
        <v>426</v>
      </c>
      <c r="C160" s="16" t="s">
        <v>221</v>
      </c>
      <c r="D160" s="57">
        <v>245000</v>
      </c>
      <c r="E160" s="47">
        <f t="shared" si="62"/>
        <v>196000</v>
      </c>
      <c r="F160" s="16" t="s">
        <v>62</v>
      </c>
      <c r="G160" s="96" t="s">
        <v>210</v>
      </c>
      <c r="H160" s="96" t="s">
        <v>185</v>
      </c>
    </row>
    <row r="161" spans="1:9" s="4" customFormat="1" ht="12">
      <c r="A161" s="18"/>
      <c r="B161" s="58"/>
      <c r="C161" s="9" t="s">
        <v>216</v>
      </c>
      <c r="D161" s="45"/>
      <c r="E161" s="19"/>
      <c r="F161" s="20"/>
      <c r="G161" s="94"/>
      <c r="H161" s="94"/>
    </row>
    <row r="162" spans="1:9" s="4" customFormat="1" ht="12">
      <c r="A162" s="95" t="s">
        <v>220</v>
      </c>
      <c r="B162" s="54">
        <v>421</v>
      </c>
      <c r="C162" s="16" t="s">
        <v>216</v>
      </c>
      <c r="D162" s="57">
        <v>20000</v>
      </c>
      <c r="E162" s="47">
        <f t="shared" si="62"/>
        <v>16000</v>
      </c>
      <c r="F162" s="16" t="s">
        <v>61</v>
      </c>
      <c r="G162" s="96" t="s">
        <v>210</v>
      </c>
      <c r="H162" s="96" t="s">
        <v>185</v>
      </c>
    </row>
    <row r="163" spans="1:9" s="4" customFormat="1" ht="12">
      <c r="A163" s="18"/>
      <c r="B163" s="58"/>
      <c r="C163" s="9" t="s">
        <v>79</v>
      </c>
      <c r="D163" s="10"/>
      <c r="E163" s="19"/>
      <c r="F163" s="20"/>
      <c r="G163" s="20"/>
      <c r="H163" s="35"/>
    </row>
    <row r="164" spans="1:9" s="4" customFormat="1" ht="12">
      <c r="A164" s="11" t="s">
        <v>169</v>
      </c>
      <c r="B164" s="12">
        <v>4262</v>
      </c>
      <c r="C164" s="13" t="s">
        <v>79</v>
      </c>
      <c r="D164" s="14">
        <v>1000</v>
      </c>
      <c r="E164" s="47">
        <f t="shared" ref="E164" si="63">D164-PRODUCT(D164,0.2)</f>
        <v>800</v>
      </c>
      <c r="F164" s="13" t="s">
        <v>61</v>
      </c>
      <c r="G164" s="22"/>
      <c r="H164" s="22"/>
    </row>
    <row r="165" spans="1:9" s="4" customFormat="1" ht="12">
      <c r="A165" s="48"/>
      <c r="B165" s="49"/>
      <c r="C165" s="50"/>
      <c r="D165" s="51"/>
      <c r="E165" s="99"/>
      <c r="F165" s="50"/>
      <c r="G165" s="52"/>
      <c r="H165" s="52"/>
    </row>
    <row r="166" spans="1:9" s="4" customFormat="1" ht="12">
      <c r="A166" s="48"/>
      <c r="B166" s="49"/>
      <c r="C166" s="50"/>
      <c r="D166" s="51"/>
      <c r="E166" s="51"/>
      <c r="F166" s="50"/>
      <c r="G166" s="52"/>
      <c r="H166" s="52"/>
    </row>
    <row r="167" spans="1:9" s="4" customFormat="1" ht="12">
      <c r="A167" s="38"/>
      <c r="B167" s="39"/>
      <c r="C167" s="40"/>
      <c r="D167" s="41"/>
      <c r="E167" s="41"/>
      <c r="F167" s="42"/>
      <c r="G167" s="42"/>
      <c r="H167" s="42"/>
    </row>
    <row r="168" spans="1:9" s="4" customFormat="1" ht="12">
      <c r="A168" s="7"/>
      <c r="B168" s="34"/>
      <c r="C168" s="34"/>
      <c r="D168" s="34"/>
      <c r="H168" s="34"/>
      <c r="I168" s="34"/>
    </row>
    <row r="169" spans="1:9" s="4" customFormat="1" ht="12">
      <c r="A169" s="7"/>
      <c r="B169" s="34"/>
      <c r="C169" s="34"/>
      <c r="D169" s="34"/>
      <c r="G169" s="34"/>
      <c r="I169" s="34"/>
    </row>
    <row r="170" spans="1:9" s="34" customFormat="1" ht="12">
      <c r="A170" s="7"/>
      <c r="E170" s="4"/>
      <c r="F170" s="4"/>
      <c r="G170" s="4"/>
      <c r="I170" s="4"/>
    </row>
    <row r="171" spans="1:9" s="4" customFormat="1" ht="12">
      <c r="A171" s="36"/>
      <c r="B171" s="34"/>
      <c r="C171" s="34"/>
      <c r="D171" s="34"/>
      <c r="E171" s="34"/>
      <c r="F171" s="34"/>
      <c r="I171" s="34"/>
    </row>
    <row r="172" spans="1:9" s="34" customFormat="1" ht="12">
      <c r="A172" s="7"/>
      <c r="E172" s="4"/>
      <c r="F172" s="4"/>
      <c r="G172" s="4"/>
      <c r="I172" s="4"/>
    </row>
    <row r="173" spans="1:9" s="4" customFormat="1" ht="12">
      <c r="A173" s="37"/>
      <c r="B173" s="34"/>
      <c r="C173" s="34"/>
      <c r="D173" s="34"/>
      <c r="E173" s="34"/>
      <c r="F173" s="34"/>
      <c r="I173" s="34"/>
    </row>
    <row r="174" spans="1:9" s="34" customFormat="1" ht="12">
      <c r="A174" s="5"/>
      <c r="E174" s="4"/>
      <c r="F174" s="4"/>
      <c r="I174" s="4"/>
    </row>
    <row r="175" spans="1:9" s="4" customFormat="1" ht="12">
      <c r="A175" s="5"/>
      <c r="B175" s="34"/>
      <c r="C175" s="34"/>
      <c r="D175" s="34"/>
      <c r="I175" s="34"/>
    </row>
    <row r="176" spans="1:9" s="34" customFormat="1" ht="12">
      <c r="A176" s="37"/>
      <c r="H176" s="4"/>
      <c r="I176" s="4"/>
    </row>
    <row r="177" spans="1:9" s="4" customFormat="1" ht="12">
      <c r="A177" s="5"/>
      <c r="B177" s="34"/>
      <c r="C177" s="34"/>
      <c r="D177" s="34"/>
      <c r="H177" s="34"/>
      <c r="I177" s="34"/>
    </row>
    <row r="178" spans="1:9" s="34" customFormat="1" ht="12">
      <c r="A178" s="37"/>
      <c r="H178" s="4"/>
      <c r="I178" s="4"/>
    </row>
    <row r="179" spans="1:9" s="4" customFormat="1" ht="12">
      <c r="A179" s="5"/>
      <c r="B179" s="34"/>
      <c r="C179" s="34"/>
      <c r="D179" s="34"/>
      <c r="H179" s="34"/>
    </row>
    <row r="180" spans="1:9" s="4" customFormat="1" ht="12">
      <c r="A180" s="37"/>
      <c r="B180" s="34"/>
      <c r="C180" s="34"/>
      <c r="D180" s="34"/>
      <c r="E180" s="34"/>
      <c r="F180" s="34"/>
      <c r="G180" s="34"/>
      <c r="I180" s="34"/>
    </row>
    <row r="181" spans="1:9" s="34" customFormat="1" ht="12">
      <c r="A181" s="5"/>
      <c r="E181" s="4"/>
      <c r="F181" s="4"/>
      <c r="G181" s="4"/>
      <c r="I181" s="4"/>
    </row>
    <row r="182" spans="1:9" s="4" customFormat="1" ht="12">
      <c r="A182" s="37"/>
      <c r="B182" s="34"/>
      <c r="C182" s="34"/>
      <c r="D182" s="34"/>
      <c r="E182" s="34"/>
      <c r="F182" s="34"/>
      <c r="I182" s="34"/>
    </row>
    <row r="183" spans="1:9" s="34" customFormat="1" ht="12">
      <c r="A183" s="5"/>
      <c r="E183" s="4"/>
      <c r="F183" s="4"/>
      <c r="H183" s="4"/>
      <c r="I183" s="4"/>
    </row>
    <row r="184" spans="1:9" s="4" customFormat="1" ht="12">
      <c r="A184" s="37"/>
      <c r="B184" s="34"/>
      <c r="C184" s="34"/>
      <c r="D184" s="34"/>
      <c r="E184" s="34"/>
      <c r="F184" s="34"/>
      <c r="H184" s="34"/>
      <c r="I184" s="34"/>
    </row>
    <row r="185" spans="1:9" s="34" customFormat="1" ht="12">
      <c r="A185" s="5"/>
      <c r="E185" s="4"/>
      <c r="F185" s="4"/>
      <c r="H185" s="4"/>
      <c r="I185" s="4"/>
    </row>
    <row r="186" spans="1:9" s="4" customFormat="1" ht="12">
      <c r="A186" s="5"/>
      <c r="B186" s="34"/>
      <c r="C186" s="34"/>
      <c r="D186" s="34"/>
      <c r="I186" s="34"/>
    </row>
    <row r="187" spans="1:9" s="34" customFormat="1" ht="12">
      <c r="A187" s="5"/>
      <c r="E187" s="4"/>
      <c r="F187" s="4"/>
      <c r="I187" s="4"/>
    </row>
    <row r="188" spans="1:9" s="4" customFormat="1" ht="12">
      <c r="A188" s="5"/>
      <c r="B188" s="34"/>
      <c r="C188" s="34"/>
      <c r="D188" s="34"/>
      <c r="I188" s="34"/>
    </row>
    <row r="189" spans="1:9" s="34" customFormat="1" ht="12">
      <c r="A189" s="37"/>
      <c r="G189" s="4"/>
      <c r="I189" s="4"/>
    </row>
    <row r="190" spans="1:9" s="4" customFormat="1" ht="12">
      <c r="A190" s="5"/>
      <c r="B190" s="34"/>
      <c r="C190" s="34"/>
      <c r="D190" s="34"/>
      <c r="G190" s="34"/>
      <c r="I190" s="34"/>
    </row>
    <row r="191" spans="1:9" s="34" customFormat="1" ht="12">
      <c r="A191" s="37"/>
      <c r="G191" s="4"/>
      <c r="I191" s="4"/>
    </row>
    <row r="192" spans="1:9" s="4" customFormat="1" ht="12">
      <c r="A192" s="5"/>
      <c r="B192" s="34"/>
      <c r="C192" s="34"/>
      <c r="D192" s="34"/>
      <c r="I192" s="34"/>
    </row>
    <row r="193" spans="1:9" s="34" customFormat="1" ht="12">
      <c r="A193" s="37"/>
      <c r="I193" s="4"/>
    </row>
    <row r="194" spans="1:9" s="4" customFormat="1" ht="12">
      <c r="A194" s="5"/>
      <c r="B194" s="34"/>
      <c r="C194" s="34"/>
      <c r="D194" s="34"/>
      <c r="I194" s="34"/>
    </row>
    <row r="195" spans="1:9" s="34" customFormat="1" ht="12">
      <c r="A195" s="37"/>
      <c r="I195" s="4"/>
    </row>
    <row r="196" spans="1:9" s="4" customFormat="1" ht="12">
      <c r="A196" s="5"/>
      <c r="B196" s="34"/>
      <c r="C196" s="34"/>
      <c r="D196" s="34"/>
      <c r="I196" s="34"/>
    </row>
    <row r="197" spans="1:9" s="34" customFormat="1" ht="12">
      <c r="A197" s="5"/>
      <c r="E197" s="4"/>
      <c r="F197" s="4"/>
      <c r="H197" s="4"/>
      <c r="I197" s="4"/>
    </row>
    <row r="198" spans="1:9" s="4" customFormat="1" ht="12">
      <c r="A198" s="37"/>
      <c r="B198" s="34"/>
      <c r="C198" s="34"/>
      <c r="D198" s="34"/>
      <c r="E198" s="34"/>
      <c r="F198" s="34"/>
      <c r="H198" s="34"/>
      <c r="I198" s="34"/>
    </row>
    <row r="199" spans="1:9" s="34" customFormat="1" ht="12">
      <c r="A199" s="5"/>
      <c r="E199" s="4"/>
      <c r="F199" s="4"/>
      <c r="H199" s="4"/>
      <c r="I199" s="4"/>
    </row>
    <row r="200" spans="1:9" s="4" customFormat="1" ht="12">
      <c r="A200" s="37"/>
      <c r="B200" s="34"/>
      <c r="C200" s="34"/>
      <c r="D200" s="34"/>
      <c r="E200" s="34"/>
      <c r="F200" s="34"/>
      <c r="H200" s="34"/>
      <c r="I200" s="34"/>
    </row>
    <row r="201" spans="1:9" s="34" customFormat="1">
      <c r="A201" s="5"/>
      <c r="B201"/>
      <c r="C201"/>
      <c r="D201"/>
      <c r="E201" s="4"/>
      <c r="F201" s="4"/>
      <c r="G201"/>
      <c r="H201" s="4"/>
      <c r="I201" s="4"/>
    </row>
    <row r="202" spans="1:9" s="4" customFormat="1">
      <c r="A202" s="6"/>
      <c r="B202"/>
      <c r="C202"/>
      <c r="D202"/>
      <c r="E202"/>
      <c r="F202"/>
      <c r="H202"/>
      <c r="I202" s="34"/>
    </row>
    <row r="203" spans="1:9" s="34" customFormat="1">
      <c r="A203" s="5"/>
      <c r="B203"/>
      <c r="C203"/>
      <c r="D203"/>
      <c r="E203" s="4"/>
      <c r="F203" s="4"/>
      <c r="G203" s="4"/>
      <c r="H203" s="4"/>
      <c r="I203" s="4"/>
    </row>
    <row r="204" spans="1:9" s="4" customFormat="1">
      <c r="A204" s="5"/>
      <c r="B204"/>
      <c r="C204"/>
      <c r="D204"/>
      <c r="G204"/>
      <c r="H204"/>
    </row>
    <row r="205" spans="1:9" s="4" customFormat="1">
      <c r="A205" s="6"/>
      <c r="B205"/>
      <c r="C205"/>
      <c r="D205"/>
      <c r="E205"/>
      <c r="F205"/>
      <c r="I205"/>
    </row>
    <row r="206" spans="1:9">
      <c r="A206" s="5"/>
      <c r="E206" s="4"/>
      <c r="F206" s="4"/>
      <c r="I206" s="4"/>
    </row>
    <row r="207" spans="1:9" s="4" customFormat="1">
      <c r="A207" s="5"/>
      <c r="B207"/>
      <c r="C207"/>
      <c r="D207"/>
    </row>
    <row r="208" spans="1:9" s="4" customFormat="1">
      <c r="A208" s="6"/>
      <c r="B208"/>
      <c r="C208"/>
      <c r="D208"/>
      <c r="E208"/>
      <c r="F208"/>
      <c r="G208"/>
      <c r="H208"/>
    </row>
    <row r="209" spans="1:8" s="4" customFormat="1">
      <c r="A209" s="5"/>
      <c r="B209"/>
      <c r="C209"/>
      <c r="D209"/>
    </row>
    <row r="210" spans="1:8" s="4" customFormat="1">
      <c r="A210" s="6"/>
      <c r="B210"/>
      <c r="C210"/>
      <c r="D210"/>
      <c r="E210"/>
      <c r="F210"/>
      <c r="G210"/>
      <c r="H210"/>
    </row>
    <row r="211" spans="1:8" s="4" customFormat="1">
      <c r="A211" s="5"/>
      <c r="B211"/>
      <c r="C211"/>
      <c r="D211"/>
    </row>
    <row r="212" spans="1:8" s="4" customFormat="1">
      <c r="A212" s="6"/>
      <c r="B212"/>
      <c r="C212"/>
      <c r="D212"/>
      <c r="E212"/>
      <c r="F212"/>
      <c r="G212"/>
      <c r="H212"/>
    </row>
    <row r="213" spans="1:8" s="4" customFormat="1">
      <c r="A213" s="5"/>
      <c r="B213"/>
      <c r="C213"/>
      <c r="D213"/>
    </row>
    <row r="214" spans="1:8" s="4" customFormat="1">
      <c r="A214" s="6"/>
      <c r="B214"/>
      <c r="C214"/>
      <c r="D214"/>
      <c r="E214"/>
      <c r="F214"/>
      <c r="G214"/>
      <c r="H214"/>
    </row>
    <row r="215" spans="1:8" s="4" customFormat="1">
      <c r="A215" s="5"/>
      <c r="B215"/>
      <c r="C215"/>
      <c r="D215"/>
    </row>
    <row r="216" spans="1:8" s="4" customFormat="1">
      <c r="A216" s="6"/>
      <c r="B216"/>
      <c r="C216"/>
      <c r="D216"/>
      <c r="E216"/>
      <c r="F216"/>
      <c r="G216"/>
      <c r="H216"/>
    </row>
    <row r="217" spans="1:8" s="4" customFormat="1">
      <c r="A217" s="5"/>
      <c r="B217"/>
      <c r="C217"/>
      <c r="D217"/>
    </row>
    <row r="218" spans="1:8" s="4" customFormat="1">
      <c r="A218" s="5"/>
      <c r="B218"/>
      <c r="C218"/>
      <c r="D218"/>
      <c r="G218"/>
      <c r="H218"/>
    </row>
    <row r="219" spans="1:8" s="4" customFormat="1">
      <c r="A219" s="6"/>
      <c r="B219"/>
      <c r="C219"/>
      <c r="D219"/>
      <c r="E219"/>
      <c r="F219"/>
    </row>
    <row r="220" spans="1:8" s="4" customFormat="1">
      <c r="A220" s="5"/>
      <c r="B220"/>
      <c r="C220"/>
      <c r="D220"/>
      <c r="G220"/>
      <c r="H220"/>
    </row>
    <row r="221" spans="1:8" s="4" customFormat="1">
      <c r="A221" s="6"/>
      <c r="B221"/>
      <c r="C221"/>
      <c r="D221"/>
      <c r="E221"/>
      <c r="F221"/>
    </row>
    <row r="222" spans="1:8" s="4" customFormat="1">
      <c r="A222" s="5"/>
      <c r="B222"/>
      <c r="C222"/>
      <c r="D222"/>
      <c r="G222"/>
    </row>
    <row r="223" spans="1:8" s="4" customFormat="1">
      <c r="A223" s="6"/>
      <c r="B223"/>
      <c r="C223"/>
      <c r="D223"/>
      <c r="E223"/>
      <c r="F223"/>
      <c r="H223"/>
    </row>
    <row r="224" spans="1:8" s="4" customFormat="1">
      <c r="A224" s="5"/>
      <c r="B224"/>
      <c r="C224"/>
      <c r="D224"/>
      <c r="G224"/>
    </row>
    <row r="225" spans="1:9" s="4" customFormat="1">
      <c r="A225" s="6"/>
      <c r="B225"/>
      <c r="C225"/>
      <c r="D225"/>
      <c r="E225"/>
      <c r="F225"/>
    </row>
    <row r="226" spans="1:9" s="4" customFormat="1">
      <c r="A226" s="5"/>
      <c r="B226"/>
      <c r="C226"/>
      <c r="D226"/>
      <c r="G226"/>
      <c r="I226"/>
    </row>
    <row r="227" spans="1:9">
      <c r="A227" s="6"/>
      <c r="G227" s="4"/>
      <c r="H227" s="4"/>
      <c r="I227" s="4"/>
    </row>
    <row r="228" spans="1:9" s="4" customFormat="1">
      <c r="A228" s="5"/>
      <c r="B228"/>
      <c r="C228"/>
      <c r="D228"/>
      <c r="I228"/>
    </row>
    <row r="229" spans="1:9">
      <c r="A229" s="6"/>
      <c r="H229" s="4"/>
      <c r="I229" s="4"/>
    </row>
    <row r="230" spans="1:9" s="4" customFormat="1">
      <c r="A230" s="5"/>
      <c r="B230"/>
      <c r="C230"/>
      <c r="D230"/>
      <c r="I230"/>
    </row>
    <row r="231" spans="1:9">
      <c r="G231" s="4"/>
      <c r="H231" s="4"/>
      <c r="I231" s="4"/>
    </row>
    <row r="232" spans="1:9" s="4" customFormat="1">
      <c r="B232"/>
      <c r="C232"/>
      <c r="D232"/>
      <c r="I232"/>
    </row>
    <row r="233" spans="1:9">
      <c r="G233" s="4"/>
      <c r="H233" s="4"/>
      <c r="I233" s="4"/>
    </row>
    <row r="234" spans="1:9" s="4" customFormat="1">
      <c r="B234"/>
      <c r="C234"/>
      <c r="D234"/>
      <c r="I234"/>
    </row>
    <row r="235" spans="1:9">
      <c r="G235" s="4"/>
      <c r="H235" s="4"/>
      <c r="I235" s="4"/>
    </row>
    <row r="236" spans="1:9" s="4" customFormat="1">
      <c r="B236"/>
      <c r="C236"/>
      <c r="D236"/>
      <c r="I236"/>
    </row>
    <row r="237" spans="1:9">
      <c r="G237" s="4"/>
      <c r="H237" s="4"/>
      <c r="I237" s="4"/>
    </row>
    <row r="238" spans="1:9" s="4" customFormat="1">
      <c r="B238"/>
      <c r="C238"/>
      <c r="D238"/>
    </row>
    <row r="239" spans="1:9" s="4" customFormat="1">
      <c r="A239"/>
      <c r="B239"/>
      <c r="C239"/>
      <c r="D239"/>
      <c r="E239"/>
      <c r="F239"/>
    </row>
    <row r="240" spans="1:9" s="4" customFormat="1">
      <c r="B240"/>
      <c r="C240"/>
      <c r="D240"/>
      <c r="I240"/>
    </row>
    <row r="241" spans="1:9">
      <c r="G241" s="4"/>
      <c r="H241" s="4"/>
      <c r="I241" s="4"/>
    </row>
    <row r="242" spans="1:9" s="4" customFormat="1">
      <c r="B242"/>
      <c r="C242"/>
      <c r="D242"/>
      <c r="I242"/>
    </row>
    <row r="243" spans="1:9">
      <c r="A243" s="4"/>
      <c r="E243" s="4"/>
      <c r="F243" s="4"/>
      <c r="G243" s="4"/>
      <c r="H243" s="4"/>
      <c r="I243" s="4"/>
    </row>
    <row r="244" spans="1:9" s="4" customFormat="1">
      <c r="A244"/>
      <c r="B244"/>
      <c r="C244"/>
      <c r="D244"/>
      <c r="E244"/>
      <c r="F244"/>
      <c r="H244"/>
    </row>
    <row r="245" spans="1:9" s="4" customFormat="1">
      <c r="B245"/>
      <c r="C245"/>
      <c r="D245"/>
    </row>
    <row r="246" spans="1:9" s="4" customFormat="1">
      <c r="B246"/>
      <c r="C246"/>
      <c r="D246"/>
      <c r="H246"/>
    </row>
    <row r="247" spans="1:9" s="4" customFormat="1">
      <c r="B247"/>
      <c r="C247"/>
      <c r="D247"/>
    </row>
    <row r="248" spans="1:9" s="4" customFormat="1">
      <c r="B248"/>
      <c r="C248"/>
      <c r="D248"/>
      <c r="H248"/>
    </row>
    <row r="249" spans="1:9" s="4" customFormat="1">
      <c r="B249"/>
      <c r="C249"/>
      <c r="D249"/>
    </row>
    <row r="250" spans="1:9" s="4" customFormat="1">
      <c r="B250"/>
      <c r="C250"/>
      <c r="D250"/>
      <c r="G250"/>
      <c r="H250"/>
    </row>
    <row r="251" spans="1:9" s="4" customFormat="1">
      <c r="B251"/>
      <c r="C251"/>
      <c r="D251"/>
    </row>
    <row r="252" spans="1:9" s="4" customFormat="1">
      <c r="B252"/>
      <c r="C252"/>
      <c r="D252"/>
      <c r="G252"/>
      <c r="H252"/>
      <c r="I252"/>
    </row>
    <row r="253" spans="1:9">
      <c r="A253" s="4"/>
      <c r="E253" s="4"/>
      <c r="F253" s="4"/>
      <c r="G253" s="4"/>
      <c r="H253" s="4"/>
      <c r="I253" s="4"/>
    </row>
    <row r="254" spans="1:9" s="4" customFormat="1">
      <c r="B254"/>
      <c r="C254"/>
      <c r="D254"/>
      <c r="G254"/>
      <c r="H254"/>
    </row>
    <row r="255" spans="1:9" s="4" customFormat="1">
      <c r="B255"/>
      <c r="C255"/>
      <c r="D255"/>
      <c r="I255"/>
    </row>
    <row r="256" spans="1:9">
      <c r="A256" s="4"/>
      <c r="E256" s="4"/>
      <c r="F256" s="4"/>
      <c r="H256" s="4"/>
      <c r="I256" s="4"/>
    </row>
    <row r="257" spans="1:9" s="4" customFormat="1">
      <c r="B257"/>
      <c r="C257"/>
      <c r="D257"/>
      <c r="I257"/>
    </row>
    <row r="258" spans="1:9">
      <c r="A258" s="4"/>
      <c r="E258" s="4"/>
      <c r="F258" s="4"/>
      <c r="I258" s="4"/>
    </row>
    <row r="259" spans="1:9" s="4" customFormat="1">
      <c r="B259"/>
      <c r="C259"/>
      <c r="D259"/>
      <c r="I259"/>
    </row>
    <row r="260" spans="1:9">
      <c r="A260" s="4"/>
      <c r="E260" s="4"/>
      <c r="F260" s="4"/>
      <c r="I260" s="4"/>
    </row>
    <row r="261" spans="1:9" s="4" customFormat="1">
      <c r="B261"/>
      <c r="C261"/>
      <c r="D261"/>
      <c r="I261"/>
    </row>
    <row r="262" spans="1:9">
      <c r="A262" s="4"/>
      <c r="E262" s="4"/>
      <c r="F262" s="4"/>
      <c r="G262" s="4"/>
      <c r="H262" s="4"/>
      <c r="I262" s="4"/>
    </row>
    <row r="263" spans="1:9" s="4" customFormat="1">
      <c r="B263"/>
      <c r="C263"/>
      <c r="D263"/>
      <c r="I263"/>
    </row>
    <row r="264" spans="1:9">
      <c r="A264" s="4"/>
      <c r="E264" s="4"/>
      <c r="F264" s="4"/>
      <c r="H264" s="4"/>
      <c r="I264" s="4"/>
    </row>
    <row r="265" spans="1:9" s="4" customFormat="1">
      <c r="A265"/>
      <c r="B265"/>
      <c r="C265"/>
      <c r="D265"/>
      <c r="E265"/>
      <c r="F265"/>
    </row>
    <row r="266" spans="1:9" s="4" customFormat="1">
      <c r="B266"/>
      <c r="C266"/>
      <c r="D266"/>
      <c r="G266"/>
      <c r="I266"/>
    </row>
    <row r="267" spans="1:9">
      <c r="G267" s="4"/>
      <c r="H267" s="4"/>
      <c r="I267" s="4"/>
    </row>
    <row r="268" spans="1:9" s="4" customFormat="1">
      <c r="B268"/>
      <c r="C268"/>
      <c r="D268"/>
      <c r="I268"/>
    </row>
    <row r="269" spans="1:9">
      <c r="G269" s="4"/>
      <c r="H269" s="4"/>
      <c r="I269" s="4"/>
    </row>
    <row r="270" spans="1:9" s="4" customFormat="1">
      <c r="B270"/>
      <c r="C270"/>
      <c r="D270"/>
      <c r="H270"/>
      <c r="I270"/>
    </row>
    <row r="271" spans="1:9">
      <c r="G271" s="4"/>
      <c r="H271" s="4"/>
    </row>
    <row r="272" spans="1:9">
      <c r="A272" s="4"/>
      <c r="E272" s="4"/>
      <c r="F272" s="4"/>
      <c r="G272" s="4"/>
      <c r="H272" s="4"/>
    </row>
    <row r="273" spans="1:8">
      <c r="G273" s="4"/>
    </row>
    <row r="274" spans="1:8">
      <c r="A274" s="4"/>
      <c r="E274" s="4"/>
      <c r="F274" s="4"/>
      <c r="G274" s="4"/>
      <c r="H274" s="4"/>
    </row>
    <row r="275" spans="1:8">
      <c r="G275" s="4"/>
    </row>
    <row r="276" spans="1:8">
      <c r="A276" s="4"/>
      <c r="E276" s="4"/>
      <c r="F276" s="4"/>
      <c r="H276" s="4"/>
    </row>
    <row r="277" spans="1:8">
      <c r="A277" s="4"/>
      <c r="E277" s="4"/>
      <c r="F277" s="4"/>
      <c r="G277" s="4"/>
    </row>
    <row r="278" spans="1:8">
      <c r="A278" s="4"/>
      <c r="E278" s="4"/>
      <c r="F278" s="4"/>
      <c r="G278" s="4"/>
      <c r="H278" s="4"/>
    </row>
    <row r="280" spans="1:8">
      <c r="A280" s="4"/>
      <c r="E280" s="4"/>
      <c r="F280" s="4"/>
      <c r="G280" s="4"/>
      <c r="H280" s="4"/>
    </row>
    <row r="282" spans="1:8">
      <c r="A282" s="4"/>
      <c r="E282" s="4"/>
      <c r="F282" s="4"/>
      <c r="G282" s="4"/>
      <c r="H282" s="4"/>
    </row>
    <row r="283" spans="1:8">
      <c r="A283" s="4"/>
      <c r="E283" s="4"/>
      <c r="F283" s="4"/>
      <c r="H283" s="4"/>
    </row>
    <row r="284" spans="1:8">
      <c r="A284" s="4"/>
      <c r="E284" s="4"/>
      <c r="F284" s="4"/>
      <c r="G284" s="4"/>
    </row>
    <row r="285" spans="1:8">
      <c r="A285" s="4"/>
      <c r="E285" s="4"/>
      <c r="F285" s="4"/>
      <c r="H285" s="4"/>
    </row>
    <row r="286" spans="1:8">
      <c r="A286" s="4"/>
      <c r="E286" s="4"/>
      <c r="F286" s="4"/>
      <c r="G286" s="4"/>
    </row>
    <row r="287" spans="1:8">
      <c r="A287" s="4"/>
      <c r="E287" s="4"/>
      <c r="F287" s="4"/>
      <c r="H287" s="4"/>
    </row>
    <row r="288" spans="1:8">
      <c r="A288" s="4"/>
      <c r="E288" s="4"/>
      <c r="F288" s="4"/>
      <c r="G288" s="4"/>
    </row>
    <row r="289" spans="1:7">
      <c r="A289" s="4"/>
      <c r="E289" s="4"/>
      <c r="F289" s="4"/>
      <c r="G289" s="4"/>
    </row>
    <row r="290" spans="1:7">
      <c r="A290" s="4"/>
      <c r="E290" s="4"/>
      <c r="F290" s="4"/>
    </row>
    <row r="291" spans="1:7">
      <c r="G291" s="4"/>
    </row>
    <row r="292" spans="1:7">
      <c r="A292" s="4"/>
      <c r="E292" s="4"/>
      <c r="F292" s="4"/>
    </row>
    <row r="293" spans="1:7">
      <c r="A293" s="4"/>
      <c r="E293" s="4"/>
      <c r="F293" s="4"/>
      <c r="G293" s="4"/>
    </row>
    <row r="295" spans="1:7">
      <c r="A295" s="4"/>
      <c r="E295" s="4"/>
      <c r="F295" s="4"/>
    </row>
    <row r="297" spans="1:7">
      <c r="A297" s="4"/>
      <c r="E297" s="4"/>
      <c r="F297" s="4"/>
    </row>
    <row r="299" spans="1:7">
      <c r="A299" s="4"/>
      <c r="E299" s="4"/>
      <c r="F299" s="4"/>
    </row>
    <row r="301" spans="1:7">
      <c r="A301" s="4"/>
      <c r="E301" s="4"/>
      <c r="F301" s="4"/>
    </row>
    <row r="303" spans="1:7">
      <c r="A303" s="4"/>
      <c r="E303" s="4"/>
      <c r="F303" s="4"/>
    </row>
    <row r="304" spans="1:7">
      <c r="A304" s="4"/>
      <c r="E304" s="4"/>
      <c r="F304" s="4"/>
    </row>
    <row r="306" spans="1:6">
      <c r="A306" s="4"/>
      <c r="E306" s="4"/>
      <c r="F306" s="4"/>
    </row>
    <row r="308" spans="1:6">
      <c r="A308" s="4"/>
      <c r="E308" s="4"/>
      <c r="F308" s="4"/>
    </row>
  </sheetData>
  <mergeCells count="1">
    <mergeCell ref="B4:C4"/>
  </mergeCells>
  <pageMargins left="0.52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2016-01-15T08:40:20Z</cp:lastPrinted>
  <dcterms:created xsi:type="dcterms:W3CDTF">2012-01-17T12:12:44Z</dcterms:created>
  <dcterms:modified xsi:type="dcterms:W3CDTF">2016-12-23T11:09:20Z</dcterms:modified>
</cp:coreProperties>
</file>